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https://brevardhomelesscoalition.sharepoint.com/sites/1NOFO/Shared Documents/General/2024 NOFO &amp; RFP/FY 2024 and FY 2025 CoC Competition/FY24 Universal RFP and Attachments/"/>
    </mc:Choice>
  </mc:AlternateContent>
  <xr:revisionPtr revIDLastSave="479" documentId="8_{0280F316-E87B-4868-BA22-3A891F4B3100}" xr6:coauthVersionLast="47" xr6:coauthVersionMax="47" xr10:uidLastSave="{44146BC9-27D6-AE44-8851-42CF0777D151}"/>
  <bookViews>
    <workbookView minimized="1" xWindow="-27040" yWindow="500" windowWidth="25100" windowHeight="13900" activeTab="1" xr2:uid="{B9DD9A37-9ACA-0C43-AEA5-9F0B811CAF59}"/>
  </bookViews>
  <sheets>
    <sheet name="PH-PSH" sheetId="9" r:id="rId1"/>
    <sheet name="PH-RRH" sheetId="1" r:id="rId2"/>
    <sheet name="TH-PSH" sheetId="10" r:id="rId3"/>
    <sheet name="SSO" sheetId="11" r:id="rId4"/>
    <sheet name="HP" sheetId="8" r:id="rId5"/>
    <sheet name="ES" sheetId="6" r:id="rId6"/>
    <sheet name="SO" sheetId="7" r:id="rId7"/>
  </sheets>
  <definedNames>
    <definedName name="_xlnm.Print_Titles" localSheetId="5">ES!$5:$6</definedName>
    <definedName name="_xlnm.Print_Titles" localSheetId="4">HP!$5:$6</definedName>
    <definedName name="_xlnm.Print_Titles" localSheetId="0">'PH-PSH'!$5:$6</definedName>
    <definedName name="_xlnm.Print_Titles" localSheetId="1">'PH-RRH'!$5:$6</definedName>
    <definedName name="_xlnm.Print_Titles" localSheetId="6">SO!$5:$6</definedName>
    <definedName name="_xlnm.Print_Titles" localSheetId="3">SSO!$5:$6</definedName>
    <definedName name="_xlnm.Print_Titles" localSheetId="2">'TH-PSH'!$5:$6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1" l="1"/>
  <c r="H52" i="11"/>
  <c r="F52" i="11"/>
  <c r="F51" i="11"/>
  <c r="G50" i="11"/>
  <c r="G51" i="11" s="1"/>
  <c r="F47" i="11"/>
  <c r="G46" i="11"/>
  <c r="H46" i="11" s="1"/>
  <c r="H47" i="11" s="1"/>
  <c r="F43" i="11"/>
  <c r="G42" i="11"/>
  <c r="H42" i="11" s="1"/>
  <c r="G41" i="11"/>
  <c r="H41" i="11" s="1"/>
  <c r="G40" i="11"/>
  <c r="H40" i="11" s="1"/>
  <c r="G39" i="11"/>
  <c r="H39" i="11" s="1"/>
  <c r="G38" i="11"/>
  <c r="H38" i="11" s="1"/>
  <c r="F35" i="11"/>
  <c r="G34" i="11"/>
  <c r="H34" i="11" s="1"/>
  <c r="G33" i="11"/>
  <c r="H33" i="11" s="1"/>
  <c r="G32" i="11"/>
  <c r="H32" i="11" s="1"/>
  <c r="G31" i="11"/>
  <c r="H31" i="11" s="1"/>
  <c r="G30" i="11"/>
  <c r="H30" i="11" s="1"/>
  <c r="G29" i="11"/>
  <c r="F26" i="11"/>
  <c r="G25" i="11"/>
  <c r="H25" i="11" s="1"/>
  <c r="G24" i="11"/>
  <c r="H24" i="11" s="1"/>
  <c r="G23" i="11"/>
  <c r="H23" i="11" s="1"/>
  <c r="G22" i="11"/>
  <c r="H22" i="11" s="1"/>
  <c r="G21" i="11"/>
  <c r="H21" i="11" s="1"/>
  <c r="H20" i="11"/>
  <c r="G20" i="11"/>
  <c r="G19" i="11"/>
  <c r="H19" i="11" s="1"/>
  <c r="G18" i="11"/>
  <c r="H18" i="11" s="1"/>
  <c r="G17" i="11"/>
  <c r="H17" i="11" s="1"/>
  <c r="H16" i="11"/>
  <c r="G16" i="11"/>
  <c r="G15" i="11"/>
  <c r="H15" i="11" s="1"/>
  <c r="G14" i="11"/>
  <c r="H14" i="11" s="1"/>
  <c r="G13" i="11"/>
  <c r="H13" i="11" s="1"/>
  <c r="G12" i="11"/>
  <c r="H12" i="11" s="1"/>
  <c r="G11" i="11"/>
  <c r="H11" i="11" s="1"/>
  <c r="G10" i="11"/>
  <c r="G26" i="11" s="1"/>
  <c r="F104" i="10"/>
  <c r="F103" i="10"/>
  <c r="G102" i="10"/>
  <c r="G103" i="10" s="1"/>
  <c r="F99" i="10"/>
  <c r="G98" i="10"/>
  <c r="G99" i="10" s="1"/>
  <c r="F95" i="10"/>
  <c r="H94" i="10"/>
  <c r="G94" i="10"/>
  <c r="H93" i="10"/>
  <c r="G93" i="10"/>
  <c r="H92" i="10"/>
  <c r="G92" i="10"/>
  <c r="G91" i="10"/>
  <c r="H91" i="10" s="1"/>
  <c r="H90" i="10"/>
  <c r="H95" i="10" s="1"/>
  <c r="G90" i="10"/>
  <c r="G95" i="10" s="1"/>
  <c r="F87" i="10"/>
  <c r="H86" i="10"/>
  <c r="G86" i="10"/>
  <c r="G85" i="10"/>
  <c r="H85" i="10" s="1"/>
  <c r="H84" i="10"/>
  <c r="G84" i="10"/>
  <c r="G83" i="10"/>
  <c r="H83" i="10" s="1"/>
  <c r="H82" i="10"/>
  <c r="G82" i="10"/>
  <c r="G81" i="10"/>
  <c r="G87" i="10" s="1"/>
  <c r="F78" i="10"/>
  <c r="H77" i="10"/>
  <c r="G77" i="10"/>
  <c r="G76" i="10"/>
  <c r="H76" i="10" s="1"/>
  <c r="H75" i="10"/>
  <c r="G75" i="10"/>
  <c r="G74" i="10"/>
  <c r="H74" i="10" s="1"/>
  <c r="H73" i="10"/>
  <c r="G73" i="10"/>
  <c r="G72" i="10"/>
  <c r="H72" i="10" s="1"/>
  <c r="G71" i="10"/>
  <c r="H71" i="10" s="1"/>
  <c r="G70" i="10"/>
  <c r="H70" i="10" s="1"/>
  <c r="H69" i="10"/>
  <c r="G69" i="10"/>
  <c r="G68" i="10"/>
  <c r="H68" i="10" s="1"/>
  <c r="G67" i="10"/>
  <c r="H67" i="10" s="1"/>
  <c r="G66" i="10"/>
  <c r="H66" i="10" s="1"/>
  <c r="H65" i="10"/>
  <c r="G65" i="10"/>
  <c r="G64" i="10"/>
  <c r="H64" i="10" s="1"/>
  <c r="G63" i="10"/>
  <c r="H63" i="10" s="1"/>
  <c r="G62" i="10"/>
  <c r="G78" i="10" s="1"/>
  <c r="D59" i="10"/>
  <c r="B59" i="10"/>
  <c r="F58" i="10"/>
  <c r="G58" i="10" s="1"/>
  <c r="H58" i="10" s="1"/>
  <c r="F57" i="10"/>
  <c r="G57" i="10" s="1"/>
  <c r="H57" i="10" s="1"/>
  <c r="F56" i="10"/>
  <c r="G56" i="10" s="1"/>
  <c r="F55" i="10"/>
  <c r="F54" i="10"/>
  <c r="G53" i="10"/>
  <c r="H53" i="10" s="1"/>
  <c r="F53" i="10"/>
  <c r="G52" i="10"/>
  <c r="H52" i="10" s="1"/>
  <c r="F52" i="10"/>
  <c r="F51" i="10"/>
  <c r="F59" i="10" s="1"/>
  <c r="D48" i="10"/>
  <c r="B48" i="10"/>
  <c r="F47" i="10"/>
  <c r="F46" i="10"/>
  <c r="G46" i="10" s="1"/>
  <c r="H46" i="10" s="1"/>
  <c r="F45" i="10"/>
  <c r="G45" i="10" s="1"/>
  <c r="H45" i="10" s="1"/>
  <c r="F44" i="10"/>
  <c r="F43" i="10"/>
  <c r="F42" i="10"/>
  <c r="G41" i="10"/>
  <c r="H41" i="10" s="1"/>
  <c r="F41" i="10"/>
  <c r="G40" i="10"/>
  <c r="F40" i="10"/>
  <c r="D37" i="10"/>
  <c r="B37" i="10"/>
  <c r="G36" i="10"/>
  <c r="H36" i="10" s="1"/>
  <c r="F36" i="10"/>
  <c r="F35" i="10"/>
  <c r="G35" i="10" s="1"/>
  <c r="F34" i="10"/>
  <c r="G34" i="10" s="1"/>
  <c r="H34" i="10" s="1"/>
  <c r="H33" i="10"/>
  <c r="G33" i="10"/>
  <c r="F33" i="10"/>
  <c r="F32" i="10"/>
  <c r="F31" i="10"/>
  <c r="F30" i="10"/>
  <c r="G29" i="10"/>
  <c r="H29" i="10" s="1"/>
  <c r="F29" i="10"/>
  <c r="B26" i="10"/>
  <c r="F25" i="10"/>
  <c r="F24" i="10"/>
  <c r="F23" i="10"/>
  <c r="G22" i="10"/>
  <c r="H22" i="10" s="1"/>
  <c r="F22" i="10"/>
  <c r="G21" i="10"/>
  <c r="H21" i="10" s="1"/>
  <c r="F21" i="10"/>
  <c r="F26" i="10" s="1"/>
  <c r="D18" i="10"/>
  <c r="B18" i="10"/>
  <c r="G17" i="10"/>
  <c r="H17" i="10" s="1"/>
  <c r="F17" i="10"/>
  <c r="F16" i="10"/>
  <c r="F15" i="10"/>
  <c r="G15" i="10" s="1"/>
  <c r="H15" i="10" s="1"/>
  <c r="H14" i="10"/>
  <c r="G14" i="10"/>
  <c r="F14" i="10"/>
  <c r="F13" i="10"/>
  <c r="F12" i="10"/>
  <c r="F11" i="10"/>
  <c r="G10" i="10"/>
  <c r="H10" i="10" s="1"/>
  <c r="F10" i="10"/>
  <c r="H4" i="9"/>
  <c r="H3" i="9"/>
  <c r="H2" i="9"/>
  <c r="H4" i="1"/>
  <c r="H3" i="1"/>
  <c r="H2" i="1"/>
  <c r="G63" i="1"/>
  <c r="H63" i="1"/>
  <c r="F63" i="1"/>
  <c r="F103" i="9"/>
  <c r="G102" i="9"/>
  <c r="G103" i="9" s="1"/>
  <c r="G99" i="9"/>
  <c r="F99" i="9"/>
  <c r="G98" i="9"/>
  <c r="H98" i="9" s="1"/>
  <c r="H99" i="9" s="1"/>
  <c r="F95" i="9"/>
  <c r="G94" i="9"/>
  <c r="H94" i="9" s="1"/>
  <c r="G93" i="9"/>
  <c r="H93" i="9" s="1"/>
  <c r="H92" i="9"/>
  <c r="G92" i="9"/>
  <c r="G91" i="9"/>
  <c r="H91" i="9" s="1"/>
  <c r="G90" i="9"/>
  <c r="H90" i="9" s="1"/>
  <c r="F87" i="9"/>
  <c r="H86" i="9"/>
  <c r="G86" i="9"/>
  <c r="H85" i="9"/>
  <c r="G85" i="9"/>
  <c r="H84" i="9"/>
  <c r="G84" i="9"/>
  <c r="G83" i="9"/>
  <c r="H83" i="9" s="1"/>
  <c r="H82" i="9"/>
  <c r="G82" i="9"/>
  <c r="H81" i="9"/>
  <c r="H87" i="9" s="1"/>
  <c r="G81" i="9"/>
  <c r="G87" i="9" s="1"/>
  <c r="F78" i="9"/>
  <c r="H77" i="9"/>
  <c r="G77" i="9"/>
  <c r="G76" i="9"/>
  <c r="H76" i="9" s="1"/>
  <c r="G75" i="9"/>
  <c r="H75" i="9" s="1"/>
  <c r="G74" i="9"/>
  <c r="H74" i="9" s="1"/>
  <c r="H73" i="9"/>
  <c r="G73" i="9"/>
  <c r="G72" i="9"/>
  <c r="H72" i="9" s="1"/>
  <c r="G71" i="9"/>
  <c r="H71" i="9" s="1"/>
  <c r="G70" i="9"/>
  <c r="H70" i="9" s="1"/>
  <c r="H69" i="9"/>
  <c r="G69" i="9"/>
  <c r="G68" i="9"/>
  <c r="H68" i="9" s="1"/>
  <c r="G67" i="9"/>
  <c r="H67" i="9" s="1"/>
  <c r="G66" i="9"/>
  <c r="H66" i="9" s="1"/>
  <c r="H65" i="9"/>
  <c r="G65" i="9"/>
  <c r="G64" i="9"/>
  <c r="H64" i="9" s="1"/>
  <c r="G63" i="9"/>
  <c r="H63" i="9" s="1"/>
  <c r="G62" i="9"/>
  <c r="G78" i="9" s="1"/>
  <c r="D59" i="9"/>
  <c r="B59" i="9"/>
  <c r="F58" i="9"/>
  <c r="G58" i="9" s="1"/>
  <c r="H58" i="9" s="1"/>
  <c r="H57" i="9"/>
  <c r="G57" i="9"/>
  <c r="F57" i="9"/>
  <c r="F56" i="9"/>
  <c r="G56" i="9" s="1"/>
  <c r="F55" i="9"/>
  <c r="F54" i="9"/>
  <c r="G53" i="9"/>
  <c r="H53" i="9" s="1"/>
  <c r="F53" i="9"/>
  <c r="G52" i="9"/>
  <c r="F52" i="9"/>
  <c r="H52" i="9" s="1"/>
  <c r="G51" i="9"/>
  <c r="F51" i="9"/>
  <c r="F59" i="9" s="1"/>
  <c r="D48" i="9"/>
  <c r="B48" i="9"/>
  <c r="G47" i="9"/>
  <c r="F47" i="9"/>
  <c r="H47" i="9" s="1"/>
  <c r="F46" i="9"/>
  <c r="G46" i="9" s="1"/>
  <c r="H46" i="9" s="1"/>
  <c r="H45" i="9"/>
  <c r="G45" i="9"/>
  <c r="F45" i="9"/>
  <c r="F44" i="9"/>
  <c r="G44" i="9" s="1"/>
  <c r="F43" i="9"/>
  <c r="F42" i="9"/>
  <c r="G41" i="9"/>
  <c r="H41" i="9" s="1"/>
  <c r="F41" i="9"/>
  <c r="G40" i="9"/>
  <c r="F40" i="9"/>
  <c r="F48" i="9" s="1"/>
  <c r="D37" i="9"/>
  <c r="B37" i="9"/>
  <c r="G36" i="9"/>
  <c r="F36" i="9"/>
  <c r="H36" i="9" s="1"/>
  <c r="F35" i="9"/>
  <c r="H34" i="9"/>
  <c r="G34" i="9"/>
  <c r="F34" i="9"/>
  <c r="H33" i="9"/>
  <c r="G33" i="9"/>
  <c r="F33" i="9"/>
  <c r="F32" i="9"/>
  <c r="G32" i="9" s="1"/>
  <c r="F31" i="9"/>
  <c r="F30" i="9"/>
  <c r="F37" i="9" s="1"/>
  <c r="G29" i="9"/>
  <c r="H29" i="9" s="1"/>
  <c r="F29" i="9"/>
  <c r="B26" i="9"/>
  <c r="F25" i="9"/>
  <c r="G25" i="9" s="1"/>
  <c r="F24" i="9"/>
  <c r="F23" i="9"/>
  <c r="G22" i="9"/>
  <c r="H22" i="9" s="1"/>
  <c r="F22" i="9"/>
  <c r="G21" i="9"/>
  <c r="F21" i="9"/>
  <c r="H21" i="9" s="1"/>
  <c r="D18" i="9"/>
  <c r="B18" i="9"/>
  <c r="G17" i="9"/>
  <c r="F17" i="9"/>
  <c r="H17" i="9" s="1"/>
  <c r="F16" i="9"/>
  <c r="H15" i="9"/>
  <c r="G15" i="9"/>
  <c r="F15" i="9"/>
  <c r="H14" i="9"/>
  <c r="G14" i="9"/>
  <c r="F14" i="9"/>
  <c r="F13" i="9"/>
  <c r="G13" i="9" s="1"/>
  <c r="F12" i="9"/>
  <c r="F11" i="9"/>
  <c r="F18" i="9" s="1"/>
  <c r="G10" i="9"/>
  <c r="H10" i="9" s="1"/>
  <c r="F10" i="9"/>
  <c r="G61" i="1"/>
  <c r="G57" i="1"/>
  <c r="G53" i="1"/>
  <c r="G52" i="1"/>
  <c r="G51" i="1"/>
  <c r="G50" i="1"/>
  <c r="G49" i="1"/>
  <c r="G45" i="1"/>
  <c r="G44" i="1"/>
  <c r="G43" i="1"/>
  <c r="G42" i="1"/>
  <c r="G41" i="1"/>
  <c r="G40" i="1"/>
  <c r="G36" i="1"/>
  <c r="G35" i="1"/>
  <c r="G34" i="1"/>
  <c r="G33" i="1"/>
  <c r="G32" i="1"/>
  <c r="G31" i="1"/>
  <c r="G30" i="1"/>
  <c r="G29" i="1"/>
  <c r="G28" i="1"/>
  <c r="G27" i="1"/>
  <c r="G26" i="1"/>
  <c r="G25" i="1"/>
  <c r="G24" i="1"/>
  <c r="G23" i="1"/>
  <c r="G22" i="1"/>
  <c r="G21" i="1"/>
  <c r="G13" i="1"/>
  <c r="G12" i="1"/>
  <c r="G11" i="1"/>
  <c r="G10" i="1"/>
  <c r="G62" i="1"/>
  <c r="F62" i="1"/>
  <c r="D18" i="1"/>
  <c r="B18" i="1"/>
  <c r="F17" i="1"/>
  <c r="F16" i="1"/>
  <c r="G16" i="1" s="1"/>
  <c r="F15" i="1"/>
  <c r="G15" i="1" s="1"/>
  <c r="F14" i="1"/>
  <c r="G14" i="1" s="1"/>
  <c r="F13" i="1"/>
  <c r="F12" i="1"/>
  <c r="F11" i="1"/>
  <c r="F10" i="1"/>
  <c r="D50" i="8"/>
  <c r="C50" i="8"/>
  <c r="B50" i="8"/>
  <c r="D31" i="8"/>
  <c r="D30" i="8"/>
  <c r="H61" i="1"/>
  <c r="H62" i="1" s="1"/>
  <c r="D19" i="8"/>
  <c r="D17" i="8"/>
  <c r="C49" i="8"/>
  <c r="B49" i="8"/>
  <c r="D48" i="8"/>
  <c r="D49" i="8" s="1"/>
  <c r="C46" i="8"/>
  <c r="B46" i="8"/>
  <c r="D45" i="8"/>
  <c r="D44" i="8"/>
  <c r="D43" i="8"/>
  <c r="D42" i="8"/>
  <c r="D41" i="8"/>
  <c r="D46" i="8" s="1"/>
  <c r="C38" i="8"/>
  <c r="B38" i="8"/>
  <c r="D37" i="8"/>
  <c r="D36" i="8"/>
  <c r="D35" i="8"/>
  <c r="D34" i="8"/>
  <c r="D33" i="8"/>
  <c r="D29" i="8"/>
  <c r="D28" i="8"/>
  <c r="D27" i="8"/>
  <c r="D26" i="8"/>
  <c r="D25" i="8"/>
  <c r="D24" i="8"/>
  <c r="D38" i="8"/>
  <c r="C20" i="8"/>
  <c r="B20" i="8"/>
  <c r="D18" i="8"/>
  <c r="D15" i="8"/>
  <c r="D14" i="8"/>
  <c r="D12" i="8"/>
  <c r="D11" i="8"/>
  <c r="D3" i="8"/>
  <c r="D2" i="8"/>
  <c r="G43" i="11" l="1"/>
  <c r="G35" i="11"/>
  <c r="H43" i="11"/>
  <c r="G47" i="11"/>
  <c r="H50" i="11"/>
  <c r="H51" i="11" s="1"/>
  <c r="H2" i="11"/>
  <c r="H29" i="11"/>
  <c r="H35" i="11" s="1"/>
  <c r="H10" i="11"/>
  <c r="H26" i="11" s="1"/>
  <c r="H24" i="10"/>
  <c r="H13" i="10"/>
  <c r="H25" i="10"/>
  <c r="H30" i="10"/>
  <c r="H37" i="10" s="1"/>
  <c r="H31" i="10"/>
  <c r="G51" i="10"/>
  <c r="H56" i="10"/>
  <c r="H81" i="10"/>
  <c r="H87" i="10" s="1"/>
  <c r="F18" i="10"/>
  <c r="G25" i="10"/>
  <c r="G32" i="10"/>
  <c r="H32" i="10" s="1"/>
  <c r="F37" i="10"/>
  <c r="G44" i="10"/>
  <c r="H44" i="10" s="1"/>
  <c r="G16" i="10"/>
  <c r="H16" i="10" s="1"/>
  <c r="G37" i="10"/>
  <c r="G47" i="10"/>
  <c r="H47" i="10" s="1"/>
  <c r="G11" i="10"/>
  <c r="G23" i="10"/>
  <c r="H23" i="10" s="1"/>
  <c r="H26" i="10" s="1"/>
  <c r="G30" i="10"/>
  <c r="H35" i="10"/>
  <c r="G42" i="10"/>
  <c r="H42" i="10" s="1"/>
  <c r="H51" i="10"/>
  <c r="G54" i="10"/>
  <c r="H54" i="10" s="1"/>
  <c r="H102" i="10"/>
  <c r="H103" i="10" s="1"/>
  <c r="G13" i="10"/>
  <c r="G12" i="10"/>
  <c r="H12" i="10" s="1"/>
  <c r="H40" i="10"/>
  <c r="G43" i="10"/>
  <c r="H43" i="10" s="1"/>
  <c r="F48" i="10"/>
  <c r="H2" i="10" s="1"/>
  <c r="G55" i="10"/>
  <c r="H55" i="10" s="1"/>
  <c r="H98" i="10"/>
  <c r="H99" i="10" s="1"/>
  <c r="G24" i="10"/>
  <c r="G26" i="10" s="1"/>
  <c r="G31" i="10"/>
  <c r="H62" i="10"/>
  <c r="H78" i="10" s="1"/>
  <c r="G17" i="1"/>
  <c r="G18" i="1" s="1"/>
  <c r="H12" i="9"/>
  <c r="H95" i="9"/>
  <c r="G48" i="9"/>
  <c r="H13" i="9"/>
  <c r="G16" i="9"/>
  <c r="H16" i="9" s="1"/>
  <c r="H25" i="9"/>
  <c r="H32" i="9"/>
  <c r="G35" i="9"/>
  <c r="H35" i="9" s="1"/>
  <c r="G37" i="9"/>
  <c r="H44" i="9"/>
  <c r="H56" i="9"/>
  <c r="G11" i="9"/>
  <c r="G23" i="9"/>
  <c r="H23" i="9" s="1"/>
  <c r="G30" i="9"/>
  <c r="G42" i="9"/>
  <c r="H42" i="9" s="1"/>
  <c r="H51" i="9"/>
  <c r="G54" i="9"/>
  <c r="G59" i="9" s="1"/>
  <c r="G95" i="9"/>
  <c r="H102" i="9"/>
  <c r="H103" i="9" s="1"/>
  <c r="H11" i="9"/>
  <c r="F26" i="9"/>
  <c r="F104" i="9" s="1"/>
  <c r="H30" i="9"/>
  <c r="G12" i="9"/>
  <c r="G24" i="9"/>
  <c r="G26" i="9" s="1"/>
  <c r="G31" i="9"/>
  <c r="H31" i="9" s="1"/>
  <c r="H40" i="9"/>
  <c r="G43" i="9"/>
  <c r="H43" i="9" s="1"/>
  <c r="G55" i="9"/>
  <c r="H55" i="9" s="1"/>
  <c r="H62" i="9"/>
  <c r="H78" i="9" s="1"/>
  <c r="H10" i="1"/>
  <c r="H11" i="1"/>
  <c r="H12" i="1"/>
  <c r="H13" i="1"/>
  <c r="H14" i="1"/>
  <c r="H15" i="1"/>
  <c r="H16" i="1"/>
  <c r="F18" i="1"/>
  <c r="D20" i="8"/>
  <c r="D4" i="8" s="1"/>
  <c r="C42" i="7"/>
  <c r="B42" i="7"/>
  <c r="D41" i="7"/>
  <c r="D40" i="7"/>
  <c r="D39" i="7"/>
  <c r="D38" i="7"/>
  <c r="C35" i="7"/>
  <c r="B35" i="7"/>
  <c r="D34" i="7"/>
  <c r="D33" i="7"/>
  <c r="D32" i="7"/>
  <c r="D31" i="7"/>
  <c r="C45" i="7"/>
  <c r="B45" i="7"/>
  <c r="D44" i="7"/>
  <c r="D45" i="7" s="1"/>
  <c r="C28" i="7"/>
  <c r="B28" i="7"/>
  <c r="D27" i="7"/>
  <c r="D26" i="7"/>
  <c r="D25" i="7"/>
  <c r="D24" i="7"/>
  <c r="C21" i="7"/>
  <c r="B21" i="7"/>
  <c r="D20" i="7"/>
  <c r="D19" i="7"/>
  <c r="D18" i="7"/>
  <c r="D17" i="7"/>
  <c r="C14" i="7"/>
  <c r="B14" i="7"/>
  <c r="D13" i="7"/>
  <c r="D12" i="7"/>
  <c r="D11" i="7"/>
  <c r="D10" i="7"/>
  <c r="D31" i="6"/>
  <c r="D32" i="6"/>
  <c r="D33" i="6"/>
  <c r="D34" i="6"/>
  <c r="D35" i="6"/>
  <c r="D36" i="6"/>
  <c r="D37" i="6"/>
  <c r="D38" i="6"/>
  <c r="D39" i="6"/>
  <c r="D40" i="6"/>
  <c r="C44" i="6"/>
  <c r="B44" i="6"/>
  <c r="D43" i="6"/>
  <c r="D44" i="6" s="1"/>
  <c r="C41" i="6"/>
  <c r="B41" i="6"/>
  <c r="D30" i="6"/>
  <c r="C27" i="6"/>
  <c r="B27" i="6"/>
  <c r="D26" i="6"/>
  <c r="D25" i="6"/>
  <c r="D24" i="6"/>
  <c r="D23" i="6"/>
  <c r="C20" i="6"/>
  <c r="C45" i="6" s="1"/>
  <c r="B20" i="6"/>
  <c r="B45" i="6" s="1"/>
  <c r="D19" i="6"/>
  <c r="D18" i="6"/>
  <c r="D17" i="6"/>
  <c r="D16" i="6"/>
  <c r="D15" i="6"/>
  <c r="D14" i="6"/>
  <c r="D13" i="6"/>
  <c r="D12" i="6"/>
  <c r="D11" i="6"/>
  <c r="D10" i="6"/>
  <c r="H57" i="1"/>
  <c r="H58" i="1" s="1"/>
  <c r="G58" i="1"/>
  <c r="F58" i="1"/>
  <c r="H41" i="1"/>
  <c r="H42" i="1"/>
  <c r="H43" i="1"/>
  <c r="H44" i="1"/>
  <c r="H45" i="1"/>
  <c r="G37" i="1"/>
  <c r="F37" i="1"/>
  <c r="H22" i="1"/>
  <c r="H23" i="1"/>
  <c r="H24" i="1"/>
  <c r="H25" i="1"/>
  <c r="H26" i="1"/>
  <c r="H27" i="1"/>
  <c r="H28" i="1"/>
  <c r="H29" i="1"/>
  <c r="H30" i="1"/>
  <c r="H31" i="1"/>
  <c r="H32" i="1"/>
  <c r="H33" i="1"/>
  <c r="H34" i="1"/>
  <c r="H35" i="1"/>
  <c r="H36" i="1"/>
  <c r="H21" i="1"/>
  <c r="H4" i="11" l="1"/>
  <c r="H3" i="11"/>
  <c r="G59" i="10"/>
  <c r="G48" i="10"/>
  <c r="H48" i="10"/>
  <c r="H59" i="10"/>
  <c r="H104" i="10" s="1"/>
  <c r="H4" i="10" s="1"/>
  <c r="G18" i="10"/>
  <c r="H11" i="10"/>
  <c r="H18" i="10" s="1"/>
  <c r="H17" i="1"/>
  <c r="H18" i="1" s="1"/>
  <c r="G104" i="9"/>
  <c r="H37" i="9"/>
  <c r="H24" i="9"/>
  <c r="H26" i="9" s="1"/>
  <c r="H54" i="9"/>
  <c r="H59" i="9" s="1"/>
  <c r="H104" i="9" s="1"/>
  <c r="H18" i="9"/>
  <c r="G18" i="9"/>
  <c r="H48" i="9"/>
  <c r="H37" i="1"/>
  <c r="D42" i="7"/>
  <c r="B46" i="7"/>
  <c r="D2" i="7" s="1"/>
  <c r="D35" i="7"/>
  <c r="C46" i="7"/>
  <c r="D3" i="7" s="1"/>
  <c r="D21" i="7"/>
  <c r="D14" i="7"/>
  <c r="D28" i="7"/>
  <c r="D2" i="6"/>
  <c r="D3" i="6"/>
  <c r="D41" i="6"/>
  <c r="D20" i="6"/>
  <c r="D27" i="6"/>
  <c r="G54" i="1"/>
  <c r="F54" i="1"/>
  <c r="G46" i="1"/>
  <c r="F46" i="1"/>
  <c r="H53" i="1"/>
  <c r="H52" i="1"/>
  <c r="H51" i="1"/>
  <c r="H50" i="1"/>
  <c r="H49" i="1"/>
  <c r="H40" i="1"/>
  <c r="G104" i="10" l="1"/>
  <c r="H3" i="10" s="1"/>
  <c r="D45" i="6"/>
  <c r="D46" i="7"/>
  <c r="D4" i="7" s="1"/>
  <c r="D4" i="6"/>
  <c r="H54" i="1"/>
  <c r="H46" i="1"/>
</calcChain>
</file>

<file path=xl/sharedStrings.xml><?xml version="1.0" encoding="utf-8"?>
<sst xmlns="http://schemas.openxmlformats.org/spreadsheetml/2006/main" count="673" uniqueCount="180">
  <si>
    <t>Budget Summary Form</t>
  </si>
  <si>
    <t>Agency Name:</t>
  </si>
  <si>
    <t>Project Name:</t>
  </si>
  <si>
    <t>Project Match:</t>
  </si>
  <si>
    <t>Total Project Amount:</t>
  </si>
  <si>
    <t>ITEM DESCRIPTION</t>
  </si>
  <si>
    <t>MATCH</t>
  </si>
  <si>
    <t>TOTAL</t>
  </si>
  <si>
    <t>OPERATIONS</t>
  </si>
  <si>
    <t>Security</t>
  </si>
  <si>
    <t>Equipment</t>
  </si>
  <si>
    <t>Insurance</t>
  </si>
  <si>
    <t>Supplies</t>
  </si>
  <si>
    <t>ADMIN* (based on actual admin cost with cost allocation plan; no indirect rates)</t>
  </si>
  <si>
    <t>Project Type: PSH</t>
  </si>
  <si>
    <t>LEASED UNITS</t>
  </si>
  <si>
    <t># of 0 Bedroom (Efficiencies) @ $/mo x 12 months</t>
  </si>
  <si>
    <t># of 1 Bedroom @ $/mo x 12 months</t>
  </si>
  <si>
    <t># of 2 Bedroom @ $/mo x 12 months</t>
  </si>
  <si>
    <t># of 3 Bedroom @ $/mo x 12 months</t>
  </si>
  <si>
    <t># of 4 Bedroom @ $/mo x 12 months</t>
  </si>
  <si>
    <t>LEASED STRUCTURES</t>
  </si>
  <si>
    <t>Leased Structure #1 @ $/mo x 12 months</t>
  </si>
  <si>
    <t>LEASED UNITS TOTAL</t>
  </si>
  <si>
    <t>LEASED STRUCTURES TOTAL</t>
  </si>
  <si>
    <t>Leased Structure #2 @ $/mo x 12 months</t>
  </si>
  <si>
    <t>Leased Structure #3 @ $/mo x 12 months</t>
  </si>
  <si>
    <t>Leased Structure #4 @ $/mo x 12 months</t>
  </si>
  <si>
    <t>Leased Structure #5 @ $/mo x 12 months</t>
  </si>
  <si>
    <t>Rents must be reasonable and the funding awarded may not exceed the FY2022 HUD-determined Fair Market Rents (FMR's).</t>
  </si>
  <si>
    <t>All Rental Assistance BLI requests in New project applications must be for the full FY2022 FMR.</t>
  </si>
  <si>
    <t>RENTAL ASSISTANCE: PROJECT-BASED (PRA)</t>
  </si>
  <si>
    <t>RENTAL ASSISTANCE: SPONSOR-BASED (SRA)</t>
  </si>
  <si>
    <t>RENTAL ASSISTANCE: TENANT-BASED (TRA)</t>
  </si>
  <si>
    <t>PRA TOTAL</t>
  </si>
  <si>
    <t>SRA TOTAL</t>
  </si>
  <si>
    <t>TRA TOTAL</t>
  </si>
  <si>
    <t>SUPPORTIVE SERVICES</t>
  </si>
  <si>
    <t>Food</t>
  </si>
  <si>
    <t>Assessment of Service Needs:</t>
  </si>
  <si>
    <t>Assistance with Moving Costs:</t>
  </si>
  <si>
    <t>Case Management:</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</si>
  <si>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</si>
  <si>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</si>
  <si>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</si>
  <si>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</si>
  <si>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</si>
  <si>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</si>
  <si>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</si>
  <si>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</si>
  <si>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</si>
  <si>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</si>
  <si>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</si>
  <si>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Transportation:</t>
  </si>
  <si>
    <t>Utility Deposits:</t>
  </si>
  <si>
    <t>SUPPORTIVE SERVICES TOTAL</t>
  </si>
  <si>
    <t>Operating costs are associated with the day-today operations of housing units and facilities. You must provide detailed information on the quantity and description for each eligible cost requested.</t>
  </si>
  <si>
    <t xml:space="preserve">See 24 CFR 578.53(e)(17) for information regarding direct provision of services that apply to the individual budget items. You must provide detailed information on quantity and description for each eligible cost requested (e.g. 1 FTE @ $45,000 including fringe benefits of $X or 50 hours @ $25/hr including fringe benefits of $X). </t>
  </si>
  <si>
    <t>Maintenance &amp; Repair</t>
  </si>
  <si>
    <t>Property Taxes &amp; Insurance</t>
  </si>
  <si>
    <t>Building Security</t>
  </si>
  <si>
    <t>Electricity, Gas, &amp; Water</t>
  </si>
  <si>
    <t>Furniture</t>
  </si>
  <si>
    <t>HMIS</t>
  </si>
  <si>
    <t xml:space="preserve">HMIS costs can be requested to contribute data to the CoC’s designated HMIS as outlined in 24 CFR 578.57(a)(1)(i)-(x). </t>
  </si>
  <si>
    <t>Software</t>
  </si>
  <si>
    <t>Services</t>
  </si>
  <si>
    <t>Personnel</t>
  </si>
  <si>
    <t>Space &amp; Operations</t>
  </si>
  <si>
    <t>OPERATIONS TOTAL</t>
  </si>
  <si>
    <t>HMIS TOTAL</t>
  </si>
  <si>
    <t>VAWA</t>
  </si>
  <si>
    <t>VAWA TOTAL</t>
  </si>
  <si>
    <t>*Certain funding sources will not provide funding for Admin expenses to the sub-recipient, however, Admin expenses relating to the project is eligible match under most funding sources.</t>
  </si>
  <si>
    <t>Funding Amount Requested:</t>
  </si>
  <si>
    <t>ADMIN TOTAL</t>
  </si>
  <si>
    <t>TOTAL PSH PROPOSED BUDGET</t>
  </si>
  <si>
    <t>If selected for funding, new budgets may be requested based on the source that will be funding the PSH project.</t>
  </si>
  <si>
    <t>BUDGET REQUEST</t>
  </si>
  <si>
    <r>
      <t>PSH Eligible Budget Categories:</t>
    </r>
    <r>
      <rPr>
        <sz val="10"/>
        <color rgb="FF000000"/>
        <rFont val="Times New Roman"/>
        <family val="1"/>
      </rPr>
      <t xml:space="preserve"> Leased Units, Leased Structures, Rental Assistance, Supportive Services, Operating, HMIS, VAWA, &amp; Admin</t>
    </r>
  </si>
  <si>
    <t>The VAWA BLI Total amount can be expended for any eligible CoC VAWA cost identified above. Providing detailed information on the quantity and description for each eligible cost requested is NOT required. Enter the total VAWA amount requested only.</t>
  </si>
  <si>
    <r>
      <t xml:space="preserve">New in FY2023, the Violence Against Women Act (VAWA) has clarified the use of CoC Program funds for VAWA eligible cost categories:
</t>
    </r>
    <r>
      <rPr>
        <i/>
        <u/>
        <sz val="8"/>
        <color rgb="FF000000"/>
        <rFont val="Times New Roman"/>
        <family val="1"/>
      </rPr>
      <t>VAWA Emergency Transfer Facilitation Costs</t>
    </r>
    <r>
      <rPr>
        <i/>
        <sz val="8"/>
        <color rgb="FF000000"/>
        <rFont val="Times New Roman"/>
        <family val="1"/>
      </rPr>
      <t xml:space="preserve">- includes the cost of assessing, coordinating, approving, denying, and implementing a survivor's emergency transfer(s). Additional details of eligible costs include: moving costs, travel costs, security deposits, utilities, housing fees, case management, housing navigation, and technology to make an available unit safe. 
</t>
    </r>
    <r>
      <rPr>
        <i/>
        <u/>
        <sz val="8"/>
        <color rgb="FF000000"/>
        <rFont val="Times New Roman"/>
        <family val="1"/>
      </rPr>
      <t>VAWA Confidentiality Requirements Costs</t>
    </r>
    <r>
      <rPr>
        <i/>
        <sz val="8"/>
        <color rgb="FF000000"/>
        <rFont val="Times New Roman"/>
        <family val="1"/>
      </rPr>
      <t>- Monitoring and evaluating compliance, developing and implementing strategies for corrective actions and remedies to ensure compliance, program evaluation of confidentiality policies, practices, and procedures, training on compliance with VAWA confidentiality requirements, reporting to CoC Collaborative Applicant, HUD, and other interested parties on compliance with VAWA confidentiality requirements, costs for establishing methodology to protect survivor information, and staff time associated with maintaining adherence to VAWA confidentiality requirements.</t>
    </r>
  </si>
  <si>
    <r>
      <t>RRH Eligible Budget Categories:</t>
    </r>
    <r>
      <rPr>
        <sz val="10"/>
        <color rgb="FF000000"/>
        <rFont val="Times New Roman"/>
        <family val="1"/>
      </rPr>
      <t xml:space="preserve"> Rental Assistance, Supportive Services, HMIS, VAWA, &amp; Admin</t>
    </r>
  </si>
  <si>
    <t>If selected for funding, new budgets may be requested based on the source that will be funding the RRH project.</t>
  </si>
  <si>
    <t>If selected for funding, new budgets may be requested based on the source that will be funding the TH-RRH project.</t>
  </si>
  <si>
    <t>If selected for funding, new budgets may be requested based on the source that will be funding the ES project.</t>
  </si>
  <si>
    <t>Project Type: ES</t>
  </si>
  <si>
    <r>
      <t>ES Eligible Budget Categories:</t>
    </r>
    <r>
      <rPr>
        <sz val="10"/>
        <color rgb="FF000000"/>
        <rFont val="Times New Roman"/>
        <family val="1"/>
      </rPr>
      <t xml:space="preserve"> Essential Services (24 CFR 576.102(a)(1)), Renovation (24 CFR 576.102(a)(2)), Shelter Operations (24 CFR 576.102(a)(3)), &amp; Admin</t>
    </r>
  </si>
  <si>
    <t>ESSENTIAL SERVICES</t>
  </si>
  <si>
    <t xml:space="preserve">You must provide detailed information on quantity and description for each eligible cost requested (e.g. 1 FTE @ $45,000 including fringe benefits of $X or 50 hours @ $25/hr including fringe benefits of $X). </t>
  </si>
  <si>
    <t>Employment Assistance &amp; Job Training:</t>
  </si>
  <si>
    <t>Life Skills Training:</t>
  </si>
  <si>
    <t>ESSENTIAL SERVICES TOTAL</t>
  </si>
  <si>
    <t>RENOVATION</t>
  </si>
  <si>
    <t>Eligible costs include labor, materials, tools, and other costs for renovation (including major rehabilitation of an emergency shelter or conversion of a building into an emergency shelter). You must provide detailed information on quantity and description for each eligible cost requested.</t>
  </si>
  <si>
    <t>Labor:</t>
  </si>
  <si>
    <t>Materials:</t>
  </si>
  <si>
    <t>Tools:</t>
  </si>
  <si>
    <t>Other:</t>
  </si>
  <si>
    <t>RENOVATION TOTAL</t>
  </si>
  <si>
    <t>SHELTER OPERATIONS</t>
  </si>
  <si>
    <t>Eligible costs are the costs of maintenance (including minor or routine repairs), rent, security, fuel, equipment, insurance, utilities, food, furnishings, and supplies necessary for the operation of the emergency shelter. Where no appropriate emergency shelter is available for a homeless family or individual, eligible costs may also include a hotel or motel voucher for that family or individual.</t>
  </si>
  <si>
    <t>Maintenance/Repairs</t>
  </si>
  <si>
    <t>Rent</t>
  </si>
  <si>
    <t>Fuel</t>
  </si>
  <si>
    <t>Utilities</t>
  </si>
  <si>
    <t>Furnishings</t>
  </si>
  <si>
    <t>Hotel/Motel Vouchers</t>
  </si>
  <si>
    <t>SHELTER OPERATIONS TOTAL</t>
  </si>
  <si>
    <t>TOTAL ES PROPOSED BUDGET</t>
  </si>
  <si>
    <t>Project Type: SO</t>
  </si>
  <si>
    <r>
      <t>SO Eligible Budget Categories:</t>
    </r>
    <r>
      <rPr>
        <sz val="10"/>
        <color rgb="FF000000"/>
        <rFont val="Times New Roman"/>
        <family val="1"/>
      </rPr>
      <t xml:space="preserve"> Engagement (24 CFR 576.101(a)(1)), Case Management (24 CFR 576.101(a)(2)), Emergency Health Services (24 CFR 576.101(a)(3)), Emergency Mental Health Services (24 CFR 576.101(a)(4)), Transportation (24 CFR 576.101(a)(5)) &amp; Admin</t>
    </r>
  </si>
  <si>
    <t>ENGAGEMENT</t>
  </si>
  <si>
    <t>Engagement activities consist of taking an initial assessment of needs and eligibility; providing crisis counseling; addressing urgent physical needs, such as providing meals, blankets, clothes, or toiletries; and actively connecting and providing information and referrals to programs targeted to homeless people and mainstream social services and housing programs, including emergency shelter, transitional housing, community-based services, permanent supportive housing, and rapid re-housing programs. Eligible costs include the cell phone costs of outreach workers during the performance of these activities. You must provide detailed information on quantity and description for each eligible cost requested</t>
  </si>
  <si>
    <t>ENGAGEMENT TOTAL</t>
  </si>
  <si>
    <t>CASE MANAGEMENT</t>
  </si>
  <si>
    <t>CASE MANAGEMENT TOTAL</t>
  </si>
  <si>
    <t>Eligible services and activities are as follows: using the centralized or coordinated assessment system as required under § 576.400(d); conducting the initial evaluation required under § 576.401(a), including verifying and documenting eligibility; counseling; developing, securing and coordinating services; obtaining Federal, State, and local benefits; monitoring and evaluating program participant progress; providing information and referrals to other providers; and developing an individualized housing and service plan, including planning a path to permanent housing stability. You must provide detailed information on quantity and description for each eligible cost requested.</t>
  </si>
  <si>
    <t>EMERGENCY HEALTH SERVICES</t>
  </si>
  <si>
    <t>EMERGENCY HEALTH SERVICES TOTAL</t>
  </si>
  <si>
    <t>Eligible treatment consists of assessing a program participant's health problems and developing a treatment plan; assisting program participants to understand their health needs; providing directly or assisting program participants to obtain appropriate emergency medical treatment; and providing medication and follow-up services.</t>
  </si>
  <si>
    <t>EMERGENCY MENTAL HEALTH SERVICES</t>
  </si>
  <si>
    <t>Eligible treatment consists of crisis interventions, the prescription of psychotropic medications, explanation about the use and management of medications, and combinations of therapeutic approaches to address multiple problems.</t>
  </si>
  <si>
    <t>EMERGENCY MENTAL HEALTH SERVICES TOTAL</t>
  </si>
  <si>
    <t>TRANSPORTATION</t>
  </si>
  <si>
    <t>The cost of a program participant's travel on public transportation;  If service workers use their own vehicles, mileage allowance for service workers to visit program participants; the cost of purchasing or leasing a vehicle for the recipient or subrecipient in which staff transports program participants and/or staff serving program participants; the cost of gas, insurance, taxes and maintenance for the vehicle; and the travel costs of recipient or subrecipient staff to accompany or assist program participants to use public transportation.</t>
  </si>
  <si>
    <t>TRANSPORTATION TOTAL</t>
  </si>
  <si>
    <t>If selected for funding, new budgets may be requested based on the source that will be funding the SO project.</t>
  </si>
  <si>
    <t>TOTAL SO PROPOSED BUDGET</t>
  </si>
  <si>
    <t>Project Type: HP</t>
  </si>
  <si>
    <r>
      <t>HP Eligible Budget Categories:</t>
    </r>
    <r>
      <rPr>
        <sz val="10"/>
        <color rgb="FF000000"/>
        <rFont val="Times New Roman"/>
        <family val="1"/>
      </rPr>
      <t xml:space="preserve"> Rental Assistance, Housing Relocation &amp; Stabilization Services (Financial Assistance &amp; Service Costs), HMIS, &amp; Admin</t>
    </r>
  </si>
  <si>
    <t xml:space="preserve">RENTAL ASSISTANCE </t>
  </si>
  <si>
    <t># of (_) Bedroom('s) @ $(FY22 FMR)/mo x # of months</t>
  </si>
  <si>
    <t xml:space="preserve"># of (_) Bedroom('s) @ $(FY22 FMR)/mo x # of months </t>
  </si>
  <si>
    <t>Medium-Term Rental Assistance- 4-12 months assistance (for the FY23 Universal RFP)</t>
  </si>
  <si>
    <t>Rental Arrears consists of a one-time payment for up to 6 months of rent in arrears, including any late fees on those arrears.</t>
  </si>
  <si>
    <t>Short-Term Rental Assistance is assistance for up to 3-months of rent.</t>
  </si>
  <si>
    <t>All Rental Assistance BLI requests in New project applications must be for the full FY2022 FMR. See 24 CFR 576.103 to review eligible Rental Assistance Costs. When completing BLI's in this section, indicate the bedroom size and # of months.</t>
  </si>
  <si>
    <t># of Late Fee's @ $(_)</t>
  </si>
  <si>
    <t>Rental Assistance TOTAL</t>
  </si>
  <si>
    <t>HOUSING RELOCATION &amp; STABILIZATION SERVICES</t>
  </si>
  <si>
    <t xml:space="preserve">Financial Assistance </t>
  </si>
  <si>
    <t>Rental Application Fee's - $(_)/fee x # of fee's</t>
  </si>
  <si>
    <t>Security Deposits - $(_)/deposit x # of deposits</t>
  </si>
  <si>
    <t xml:space="preserve">Last Month's Rent - $(FY22 FMR)/mo x # of months </t>
  </si>
  <si>
    <t>Utility Deposits - $(_)/deposit x # of deposits</t>
  </si>
  <si>
    <t>Utility Payments - $(_)/payment x # of payments</t>
  </si>
  <si>
    <t>Moving Costs - truck rental, hiring moving company, temporary storage (up to 3 months allowed - no arrears)</t>
  </si>
  <si>
    <t>Services Costs</t>
  </si>
  <si>
    <t xml:space="preserve">See 24 CFR 576.103 to review eligible Housing Relocation &amp; Stabilization Services (Financial Asisstance &amp; Services Costs). You must provide detailed information on quantity and description for each eligible cost requested. </t>
  </si>
  <si>
    <t>Housing Search &amp; Placement</t>
  </si>
  <si>
    <t>Housing Stability Case Manager</t>
  </si>
  <si>
    <t>Mediation</t>
  </si>
  <si>
    <t>Legal Services</t>
  </si>
  <si>
    <t>Credit Repair</t>
  </si>
  <si>
    <t>Housing Relocation &amp; Stabilization Services TOTAL</t>
  </si>
  <si>
    <t>HMIS costs can be requested to contribute data to the CoC’s designated HMIS.</t>
  </si>
  <si>
    <t>TOTAL HP PROPOSED BUDGET</t>
  </si>
  <si>
    <t>If selected for funding, new budgets may be requested based on the source that will be funding the HP project.</t>
  </si>
  <si>
    <t># of 0 SRO @ $/mo x 12 months</t>
  </si>
  <si>
    <t>FMR</t>
  </si>
  <si>
    <t>HUD Paid Rent</t>
  </si>
  <si>
    <t>12 Months</t>
  </si>
  <si>
    <t># of units</t>
  </si>
  <si>
    <t># of 5 Bedroom @ $/mo x 12 months</t>
  </si>
  <si>
    <t># of 6 Bedroom @ $/mo x 12 months</t>
  </si>
  <si>
    <t>Rents must be reasonable and the funding awarded may not exceed the FY2023 HUD-determined Fair Market Rents (FMR's).</t>
  </si>
  <si>
    <t>HUD Paid Rent (Per Month)</t>
  </si>
  <si>
    <t>All Rental Assistance BLI requests in New project applications must be for the full FY2023 FMR.</t>
  </si>
  <si>
    <t>QUANTITY AND DESCRIPTION
(max 400 characters)</t>
  </si>
  <si>
    <t>ADMIN* (based on actual admin cost with cost allocation plan)</t>
  </si>
  <si>
    <t>Admin (up to 5%)</t>
  </si>
  <si>
    <r>
      <t>Eligible Budget Categories for TH-RRH:</t>
    </r>
    <r>
      <rPr>
        <sz val="10"/>
        <color rgb="FF000000"/>
        <rFont val="Times New Roman"/>
        <family val="1"/>
      </rPr>
      <t xml:space="preserve"> Leased Units (TH only), Leased Structures (TH only), and Operating Costs (TH only)
</t>
    </r>
    <r>
      <rPr>
        <b/>
        <sz val="10"/>
        <color rgb="FF000000"/>
        <rFont val="Times New Roman"/>
        <family val="1"/>
      </rPr>
      <t xml:space="preserve">Eligible Budget Categories for Both Portions (TH &amp; RRH): </t>
    </r>
    <r>
      <rPr>
        <sz val="10"/>
        <color rgb="FF000000"/>
        <rFont val="Times New Roman"/>
        <family val="1"/>
      </rPr>
      <t>Rental Assistance (TH: SRA, TRA, and/or PRA; RRH: TRA), Supportive Services, HMIS, VAWA, &amp; Admin</t>
    </r>
  </si>
  <si>
    <t>LEASED UNITS (TH only)</t>
  </si>
  <si>
    <t>LEASED STRUCTURES (TH Only)</t>
  </si>
  <si>
    <t>RENTAL ASSISTANCE: PROJECT-BASED (PRA) (TH)</t>
  </si>
  <si>
    <t>RENTAL ASSISTANCE: TENANT-BASED (TRA) (TH / RRH)</t>
  </si>
  <si>
    <t>RENTAL ASSISTANCE: SPONSOR-BASED (SRA) (TH)</t>
  </si>
  <si>
    <r>
      <t xml:space="preserve">SSO Eligible Budget Categories: </t>
    </r>
    <r>
      <rPr>
        <sz val="10"/>
        <color rgb="FF000000"/>
        <rFont val="Times New Roman"/>
        <family val="1"/>
      </rPr>
      <t>Supportive Services, VAWA, &amp; Admin</t>
    </r>
  </si>
  <si>
    <t xml:space="preserve">If selected for funding, new budgets may be requested based on the source that will be funding the SSO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</si>
</sst>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2"/>
      <color theme="1"/>
      <name val="Calibri"/>
      <family val="2"/>
      <scheme val="minor"/>
    </font>
    <font>
      <sz val="12"/>
      <color theme="1"/>
      <name val="Calibri"/>
      <family val="2"/>
      <scheme val="minor"/>
    </font>
    <font>
      <sz val="10"/>
      <color rgb="FF000000"/>
      <name val="Times New Roman"/>
      <family val="1"/>
    </font>
    <font>
      <b/>
      <sz val="12"/>
      <color rgb="FF000000"/>
      <name val="Arial"/>
      <family val="2"/>
    </font>
    <font>
      <sz val="11"/>
      <color theme="1"/>
      <name val="Calibri"/>
      <family val="2"/>
      <scheme val="minor"/>
    </font>
    <font>
      <b/>
      <sz val="10"/>
      <color rgb="FF000000"/>
      <name val="Arial"/>
      <family val="2"/>
    </font>
    <font>
      <b/>
      <sz val="10"/>
      <color rgb="FF000000"/>
      <name val="Times New Roman"/>
      <family val="1"/>
    </font>
    <font>
      <i/>
      <sz val="10"/>
      <color rgb="FF000000"/>
      <name val="Times New Roman"/>
      <family val="1"/>
    </font>
    <font>
      <sz val="10"/>
      <color theme="1"/>
      <name val="Calibri"/>
      <family val="2"/>
      <scheme val="minor"/>
    </font>
    <font>
      <sz val="10"/>
      <color theme="1"/>
      <name val="Times New Roman"/>
      <family val="1"/>
    </font>
    <font>
      <i/>
      <sz val="8"/>
      <color rgb="FF000000"/>
      <name val="Times New Roman"/>
      <family val="1"/>
    </font>
    <font>
      <i/>
      <sz val="9"/>
      <color rgb="FF000000"/>
      <name val="Times New Roman"/>
      <family val="1"/>
    </font>
    <font>
      <b/>
      <sz val="9"/>
      <color rgb="FF000000"/>
      <name val="Times New Roman"/>
      <family val="1"/>
    </font>
    <font>
      <i/>
      <u/>
      <sz val="8"/>
      <color rgb="FF000000"/>
      <name val="Times New Roman"/>
      <family val="1"/>
    </font>
    <font>
      <sz val="9"/>
      <color rgb="FF000000"/>
      <name val="Times New Roman"/>
      <family val="1"/>
    </font>
  </fonts>
  <fills count="8">
    <fill>
      <patternFill patternType="none"/>
    </fill>
    <fill>
      <patternFill patternType="gray125"/>
    </fill>
    <fill>
      <patternFill patternType="solid">
        <fgColor rgb="FFBFBFBF"/>
        <bgColor indexed="64"/>
      </patternFill>
    </fill>
    <fill>
      <patternFill patternType="solid">
        <fgColor rgb="FFFFF2CC"/>
        <bgColor indexed="64"/>
      </patternFill>
    </fill>
    <fill>
      <patternFill patternType="solid">
        <fgColor rgb="FFE2EFDA"/>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cellStyleXfs>
  <cellXfs count="83">
    <xf numFmtId="0" fontId="0" fillId="0" borderId="0" xfId="0"/>
    <xf numFmtId="0" fontId="5" fillId="0" borderId="1" xfId="0" applyFont="1" applyBorder="1" applyAlignment="1" applyProtection="1">
      <alignment vertical="center" wrapText="1"/>
      <protection locked="0"/>
    </xf>
    <xf numFmtId="44" fontId="2" fillId="0" borderId="1" xfId="1" applyFont="1" applyBorder="1" applyAlignment="1">
      <alignment vertical="center" wrapText="1"/>
    </xf>
    <xf numFmtId="44" fontId="2" fillId="0" borderId="1" xfId="1" applyFont="1" applyBorder="1" applyAlignment="1" applyProtection="1">
      <alignment vertical="center" wrapText="1"/>
      <protection locked="0"/>
    </xf>
    <xf numFmtId="0" fontId="8" fillId="0" borderId="0" xfId="0" applyFont="1"/>
    <xf numFmtId="0" fontId="9" fillId="0" borderId="0" xfId="0" applyFont="1" applyAlignment="1">
      <alignment vertical="center"/>
    </xf>
    <xf numFmtId="0" fontId="6" fillId="3" borderId="1" xfId="0" applyFont="1" applyFill="1" applyBorder="1" applyAlignment="1">
      <alignment vertical="center" wrapText="1"/>
    </xf>
    <xf numFmtId="0" fontId="2" fillId="0" borderId="1" xfId="0" applyFont="1" applyBorder="1" applyAlignment="1">
      <alignment vertical="center" wrapText="1"/>
    </xf>
    <xf numFmtId="0" fontId="11" fillId="0" borderId="1" xfId="0" applyFont="1" applyBorder="1" applyAlignment="1">
      <alignment vertical="center" wrapText="1"/>
    </xf>
    <xf numFmtId="0" fontId="2" fillId="0" borderId="1" xfId="0" applyFont="1" applyBorder="1" applyAlignment="1" applyProtection="1">
      <alignment vertical="center" wrapText="1"/>
      <protection locked="0"/>
    </xf>
    <xf numFmtId="44" fontId="6" fillId="0" borderId="1" xfId="1" applyFont="1" applyFill="1" applyBorder="1" applyAlignment="1" applyProtection="1">
      <alignment vertical="center" wrapText="1"/>
      <protection locked="0"/>
    </xf>
    <xf numFmtId="44" fontId="6" fillId="0" borderId="1" xfId="1" applyFont="1" applyFill="1" applyBorder="1" applyAlignment="1">
      <alignment vertical="center" wrapText="1"/>
    </xf>
    <xf numFmtId="0" fontId="2" fillId="0" borderId="1" xfId="0" applyFont="1" applyBorder="1" applyAlignment="1">
      <alignment horizontal="left" vertical="center" wrapText="1"/>
    </xf>
    <xf numFmtId="44" fontId="6" fillId="0" borderId="1" xfId="0" applyNumberFormat="1" applyFont="1" applyBorder="1" applyAlignment="1">
      <alignment vertical="center" wrapText="1"/>
    </xf>
    <xf numFmtId="0" fontId="11" fillId="0" borderId="1" xfId="0" applyFont="1" applyBorder="1" applyAlignment="1" applyProtection="1">
      <alignment vertical="center" wrapText="1"/>
      <protection locked="0"/>
    </xf>
    <xf numFmtId="0" fontId="6" fillId="4" borderId="1" xfId="0" applyFont="1" applyFill="1" applyBorder="1" applyAlignment="1">
      <alignment horizontal="right" vertical="center" wrapText="1"/>
    </xf>
    <xf numFmtId="44" fontId="6" fillId="4" borderId="1" xfId="0" applyNumberFormat="1" applyFont="1" applyFill="1" applyBorder="1" applyAlignment="1">
      <alignment vertical="center" wrapText="1"/>
    </xf>
    <xf numFmtId="44" fontId="2" fillId="0" borderId="1" xfId="0" applyNumberFormat="1" applyFont="1" applyBorder="1" applyAlignment="1">
      <alignment vertical="center" wrapText="1"/>
    </xf>
    <xf numFmtId="0" fontId="12" fillId="5" borderId="1" xfId="0" applyFont="1" applyFill="1" applyBorder="1" applyAlignment="1">
      <alignment horizontal="center" vertical="center" wrapText="1"/>
    </xf>
    <xf numFmtId="0" fontId="11" fillId="6" borderId="1" xfId="0" applyFont="1" applyFill="1" applyBorder="1" applyAlignment="1">
      <alignment vertical="center" wrapText="1"/>
    </xf>
    <xf numFmtId="0" fontId="12" fillId="6" borderId="1" xfId="0" applyFont="1" applyFill="1" applyBorder="1" applyAlignment="1">
      <alignment horizontal="center" vertical="center" wrapText="1"/>
    </xf>
    <xf numFmtId="44" fontId="2" fillId="6" borderId="1" xfId="1" applyFont="1" applyFill="1" applyBorder="1" applyAlignment="1" applyProtection="1">
      <alignment vertical="center" wrapText="1"/>
      <protection locked="0"/>
    </xf>
    <xf numFmtId="44" fontId="2" fillId="6" borderId="1" xfId="1" applyFont="1" applyFill="1" applyBorder="1" applyAlignment="1">
      <alignment vertical="center" wrapText="1"/>
    </xf>
    <xf numFmtId="44" fontId="2" fillId="0" borderId="1" xfId="1" applyFont="1" applyFill="1" applyBorder="1" applyAlignment="1" applyProtection="1">
      <alignment vertical="center" wrapText="1"/>
      <protection locked="0"/>
    </xf>
    <xf numFmtId="44" fontId="2" fillId="0" borderId="1" xfId="1" applyFont="1" applyFill="1" applyBorder="1" applyAlignment="1">
      <alignment vertical="center" wrapText="1"/>
    </xf>
    <xf numFmtId="44" fontId="12" fillId="0" borderId="1" xfId="0" applyNumberFormat="1" applyFont="1" applyBorder="1" applyAlignment="1">
      <alignment horizontal="center" vertical="center" wrapText="1"/>
    </xf>
    <xf numFmtId="164" fontId="2" fillId="0" borderId="1" xfId="1" applyNumberFormat="1" applyFont="1" applyBorder="1" applyAlignment="1">
      <alignment vertical="center" wrapText="1"/>
    </xf>
    <xf numFmtId="44" fontId="2" fillId="0" borderId="1" xfId="1" applyFont="1" applyBorder="1" applyAlignment="1" applyProtection="1">
      <alignment vertical="center" wrapText="1"/>
    </xf>
    <xf numFmtId="0" fontId="11" fillId="0" borderId="1" xfId="0" applyFont="1" applyBorder="1" applyAlignment="1" applyProtection="1">
      <alignment horizontal="center" vertical="center" wrapText="1"/>
      <protection locked="0"/>
    </xf>
    <xf numFmtId="0" fontId="6" fillId="4" borderId="6" xfId="0" applyFont="1" applyFill="1" applyBorder="1" applyAlignment="1">
      <alignment vertical="center" wrapText="1"/>
    </xf>
    <xf numFmtId="0" fontId="6" fillId="4" borderId="5" xfId="0" applyFont="1" applyFill="1" applyBorder="1" applyAlignment="1">
      <alignment vertical="center" wrapText="1"/>
    </xf>
    <xf numFmtId="44" fontId="6" fillId="4" borderId="1" xfId="1" applyFont="1" applyFill="1" applyBorder="1" applyAlignment="1">
      <alignment horizontal="left" vertical="center" wrapText="1"/>
    </xf>
    <xf numFmtId="0" fontId="6" fillId="4" borderId="1" xfId="1" applyNumberFormat="1" applyFont="1" applyFill="1" applyBorder="1" applyAlignment="1">
      <alignment horizontal="right" vertical="center" wrapText="1"/>
    </xf>
    <xf numFmtId="164" fontId="6" fillId="4" borderId="1" xfId="1" applyNumberFormat="1" applyFont="1" applyFill="1" applyBorder="1" applyAlignment="1">
      <alignment horizontal="right" vertical="center" wrapText="1"/>
    </xf>
    <xf numFmtId="0" fontId="11" fillId="7" borderId="1" xfId="0" applyFont="1" applyFill="1" applyBorder="1" applyAlignment="1">
      <alignment horizontal="center" vertical="center" wrapText="1"/>
    </xf>
    <xf numFmtId="164" fontId="2" fillId="7" borderId="1" xfId="1" applyNumberFormat="1" applyFont="1" applyFill="1" applyBorder="1" applyAlignment="1" applyProtection="1">
      <alignment vertical="center" wrapText="1"/>
    </xf>
    <xf numFmtId="0" fontId="6" fillId="4" borderId="1" xfId="0" applyFont="1" applyFill="1" applyBorder="1" applyAlignment="1">
      <alignment vertical="center" wrapText="1"/>
    </xf>
    <xf numFmtId="164" fontId="6" fillId="4" borderId="1" xfId="0" applyNumberFormat="1" applyFont="1" applyFill="1" applyBorder="1" applyAlignment="1">
      <alignmen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7" fillId="0" borderId="0" xfId="0" applyFont="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6" fillId="2" borderId="7"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44" fontId="2" fillId="0" borderId="4" xfId="0" applyNumberFormat="1" applyFont="1" applyBorder="1" applyAlignment="1">
      <alignment horizontal="center" vertical="center" wrapText="1"/>
    </xf>
    <xf numFmtId="44" fontId="2" fillId="0" borderId="6" xfId="0" applyNumberFormat="1" applyFont="1" applyBorder="1" applyAlignment="1">
      <alignment horizontal="center" vertical="center" wrapText="1"/>
    </xf>
    <xf numFmtId="44" fontId="6" fillId="4" borderId="4" xfId="0" applyNumberFormat="1" applyFont="1" applyFill="1" applyBorder="1" applyAlignment="1">
      <alignment horizontal="center" vertical="center" wrapText="1"/>
    </xf>
    <xf numFmtId="44" fontId="6" fillId="4" borderId="6"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0" borderId="4"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left" vertical="center" wrapText="1" indent="2"/>
    </xf>
    <xf numFmtId="0" fontId="6" fillId="2" borderId="1" xfId="0" applyFont="1" applyFill="1" applyBorder="1" applyAlignment="1">
      <alignment horizontal="left" vertical="center" wrapText="1" indent="3"/>
    </xf>
    <xf numFmtId="0" fontId="6" fillId="2" borderId="1" xfId="0" applyFont="1" applyFill="1" applyBorder="1" applyAlignment="1">
      <alignment horizontal="center" vertical="center" wrapText="1"/>
    </xf>
  </cellXfs>
  <cellStyles count="3">
    <cellStyle name="Currency" xfId="1" builtinId="4"/>
    <cellStyle name="Normal" xfId="0" builtinId="0"/>
    <cellStyle name="Normal 2" xfId="2" xr:uid="{92126293-3570-5146-93DE-5529B1E792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DB288-1401-EC4A-8CA1-F8F3856A7B7B}">
  <dimension ref="A1:H117"/>
  <sheetViews>
    <sheetView zoomScaleNormal="150" workbookViewId="0">
      <selection activeCell="C9" sqref="C9:D9"/>
    </sheetView>
  </sheetViews>
  <sheetFormatPr baseColWidth="10" defaultColWidth="11" defaultRowHeight="16" x14ac:dyDescent="0.2"/>
  <cols>
    <col min="1" max="1" width="43.83203125" customWidth="1"/>
    <col min="2" max="2" width="4.5" customWidth="1"/>
    <col min="3" max="3" width="9.5" customWidth="1"/>
    <col min="4" max="4" width="9.1640625" customWidth="1"/>
    <col min="5" max="5" width="6.5" customWidth="1"/>
    <col min="6" max="6" width="11.33203125" customWidth="1"/>
    <col min="7" max="7" width="13.5" customWidth="1"/>
    <col min="8" max="8" width="13.83203125" customWidth="1"/>
  </cols>
  <sheetData>
    <row r="1" spans="1:8" ht="25" customHeight="1" x14ac:dyDescent="0.2">
      <c r="A1" s="76" t="s">
        <v>0</v>
      </c>
      <c r="B1" s="76"/>
      <c r="C1" s="76"/>
      <c r="D1" s="76"/>
      <c r="E1" s="76"/>
      <c r="F1" s="76"/>
      <c r="G1" s="76"/>
      <c r="H1" s="76"/>
    </row>
    <row r="2" spans="1:8" ht="16" customHeight="1" x14ac:dyDescent="0.2">
      <c r="A2" s="45" t="s">
        <v>1</v>
      </c>
      <c r="B2" s="46"/>
      <c r="C2" s="46"/>
      <c r="D2" s="46"/>
      <c r="E2" s="47"/>
      <c r="F2" s="77" t="s">
        <v>74</v>
      </c>
      <c r="G2" s="77"/>
      <c r="H2" s="2">
        <f>F104</f>
        <v>0</v>
      </c>
    </row>
    <row r="3" spans="1:8" ht="16" customHeight="1" x14ac:dyDescent="0.2">
      <c r="A3" s="45" t="s">
        <v>2</v>
      </c>
      <c r="B3" s="46"/>
      <c r="C3" s="46"/>
      <c r="D3" s="46"/>
      <c r="E3" s="47"/>
      <c r="F3" s="77" t="s">
        <v>3</v>
      </c>
      <c r="G3" s="77"/>
      <c r="H3" s="2">
        <f>G104</f>
        <v>0</v>
      </c>
    </row>
    <row r="4" spans="1:8" ht="16" customHeight="1" x14ac:dyDescent="0.2">
      <c r="A4" s="45" t="s">
        <v>14</v>
      </c>
      <c r="B4" s="46"/>
      <c r="C4" s="46"/>
      <c r="D4" s="46"/>
      <c r="E4" s="47"/>
      <c r="F4" s="77" t="s">
        <v>4</v>
      </c>
      <c r="G4" s="77"/>
      <c r="H4" s="2">
        <f>H104</f>
        <v>0</v>
      </c>
    </row>
    <row r="5" spans="1:8" x14ac:dyDescent="0.2">
      <c r="A5" s="48" t="s">
        <v>5</v>
      </c>
      <c r="B5" s="49"/>
      <c r="C5" s="49"/>
      <c r="D5" s="49"/>
      <c r="E5" s="50"/>
      <c r="F5" s="78" t="s">
        <v>78</v>
      </c>
      <c r="G5" s="80" t="s">
        <v>6</v>
      </c>
      <c r="H5" s="81" t="s">
        <v>7</v>
      </c>
    </row>
    <row r="6" spans="1:8" x14ac:dyDescent="0.2">
      <c r="A6" s="51"/>
      <c r="B6" s="52"/>
      <c r="C6" s="52"/>
      <c r="D6" s="52"/>
      <c r="E6" s="53"/>
      <c r="F6" s="79"/>
      <c r="G6" s="80"/>
      <c r="H6" s="81"/>
    </row>
    <row r="7" spans="1:8" ht="28" customHeight="1" x14ac:dyDescent="0.2">
      <c r="A7" s="73" t="s">
        <v>79</v>
      </c>
      <c r="B7" s="73"/>
      <c r="C7" s="73"/>
      <c r="D7" s="73"/>
      <c r="E7" s="73"/>
      <c r="F7" s="73"/>
      <c r="G7" s="73"/>
      <c r="H7" s="73"/>
    </row>
    <row r="8" spans="1:8" x14ac:dyDescent="0.2">
      <c r="A8" s="54" t="s">
        <v>15</v>
      </c>
      <c r="B8" s="55"/>
      <c r="C8" s="55"/>
      <c r="D8" s="55"/>
      <c r="E8" s="55"/>
      <c r="F8" s="55"/>
      <c r="G8" s="55"/>
      <c r="H8" s="56"/>
    </row>
    <row r="9" spans="1:8" ht="35" customHeight="1" x14ac:dyDescent="0.2">
      <c r="A9" s="14" t="s">
        <v>166</v>
      </c>
      <c r="B9" s="28" t="s">
        <v>163</v>
      </c>
      <c r="C9" s="28" t="s">
        <v>160</v>
      </c>
      <c r="D9" s="28" t="s">
        <v>161</v>
      </c>
      <c r="E9" s="28" t="s">
        <v>162</v>
      </c>
      <c r="F9" s="18" t="s">
        <v>78</v>
      </c>
      <c r="G9" s="18" t="s">
        <v>6</v>
      </c>
      <c r="H9" s="18" t="s">
        <v>7</v>
      </c>
    </row>
    <row r="10" spans="1:8" ht="18" customHeight="1" x14ac:dyDescent="0.2">
      <c r="A10" s="7" t="s">
        <v>159</v>
      </c>
      <c r="B10" s="7">
        <v>0</v>
      </c>
      <c r="C10" s="26">
        <v>722</v>
      </c>
      <c r="D10" s="2">
        <v>0</v>
      </c>
      <c r="E10" s="7">
        <v>12</v>
      </c>
      <c r="F10" s="27">
        <f>((SUM(D10+C10)*B10))*E10</f>
        <v>0</v>
      </c>
      <c r="G10" s="27">
        <f>25%*F10</f>
        <v>0</v>
      </c>
      <c r="H10" s="2">
        <f>F10+G10</f>
        <v>0</v>
      </c>
    </row>
    <row r="11" spans="1:8" ht="18" customHeight="1" x14ac:dyDescent="0.2">
      <c r="A11" s="7" t="s">
        <v>16</v>
      </c>
      <c r="B11" s="7">
        <v>0</v>
      </c>
      <c r="C11" s="26">
        <v>962</v>
      </c>
      <c r="D11" s="2">
        <v>0</v>
      </c>
      <c r="E11" s="7">
        <v>12</v>
      </c>
      <c r="F11" s="27">
        <f t="shared" ref="F11:F17" si="0">((SUM(D11+C11)*B11))*E11</f>
        <v>0</v>
      </c>
      <c r="G11" s="27">
        <f t="shared" ref="G11:G17" si="1">25%*F11</f>
        <v>0</v>
      </c>
      <c r="H11" s="2">
        <f>F11+G11</f>
        <v>0</v>
      </c>
    </row>
    <row r="12" spans="1:8" x14ac:dyDescent="0.2">
      <c r="A12" s="7" t="s">
        <v>17</v>
      </c>
      <c r="B12" s="7">
        <v>0</v>
      </c>
      <c r="C12" s="26">
        <v>1143</v>
      </c>
      <c r="D12" s="2">
        <v>0</v>
      </c>
      <c r="E12" s="7">
        <v>12</v>
      </c>
      <c r="F12" s="27">
        <f t="shared" si="0"/>
        <v>0</v>
      </c>
      <c r="G12" s="27">
        <f t="shared" si="1"/>
        <v>0</v>
      </c>
      <c r="H12" s="2">
        <f t="shared" ref="H12:H17" si="2">F12+G12</f>
        <v>0</v>
      </c>
    </row>
    <row r="13" spans="1:8" x14ac:dyDescent="0.2">
      <c r="A13" s="7" t="s">
        <v>18</v>
      </c>
      <c r="B13" s="7">
        <v>0</v>
      </c>
      <c r="C13" s="26">
        <v>1375</v>
      </c>
      <c r="D13" s="2">
        <v>0</v>
      </c>
      <c r="E13" s="7">
        <v>12</v>
      </c>
      <c r="F13" s="27">
        <f t="shared" si="0"/>
        <v>0</v>
      </c>
      <c r="G13" s="27">
        <f t="shared" si="1"/>
        <v>0</v>
      </c>
      <c r="H13" s="2">
        <f t="shared" si="2"/>
        <v>0</v>
      </c>
    </row>
    <row r="14" spans="1:8" x14ac:dyDescent="0.2">
      <c r="A14" s="7" t="s">
        <v>19</v>
      </c>
      <c r="B14" s="7">
        <v>0</v>
      </c>
      <c r="C14" s="26">
        <v>1834</v>
      </c>
      <c r="D14" s="2">
        <v>0</v>
      </c>
      <c r="E14" s="7">
        <v>12</v>
      </c>
      <c r="F14" s="27">
        <f t="shared" si="0"/>
        <v>0</v>
      </c>
      <c r="G14" s="27">
        <f t="shared" si="1"/>
        <v>0</v>
      </c>
      <c r="H14" s="2">
        <f t="shared" si="2"/>
        <v>0</v>
      </c>
    </row>
    <row r="15" spans="1:8" x14ac:dyDescent="0.2">
      <c r="A15" s="7" t="s">
        <v>20</v>
      </c>
      <c r="B15" s="7">
        <v>0</v>
      </c>
      <c r="C15" s="26">
        <v>2183</v>
      </c>
      <c r="D15" s="2">
        <v>0</v>
      </c>
      <c r="E15" s="7">
        <v>12</v>
      </c>
      <c r="F15" s="27">
        <f t="shared" si="0"/>
        <v>0</v>
      </c>
      <c r="G15" s="27">
        <f t="shared" si="1"/>
        <v>0</v>
      </c>
      <c r="H15" s="2">
        <f t="shared" si="2"/>
        <v>0</v>
      </c>
    </row>
    <row r="16" spans="1:8" x14ac:dyDescent="0.2">
      <c r="A16" s="7" t="s">
        <v>164</v>
      </c>
      <c r="B16" s="7">
        <v>0</v>
      </c>
      <c r="C16" s="26">
        <v>2510</v>
      </c>
      <c r="D16" s="2">
        <v>0</v>
      </c>
      <c r="E16" s="7">
        <v>12</v>
      </c>
      <c r="F16" s="27">
        <f t="shared" si="0"/>
        <v>0</v>
      </c>
      <c r="G16" s="27">
        <f t="shared" si="1"/>
        <v>0</v>
      </c>
      <c r="H16" s="2">
        <f t="shared" si="2"/>
        <v>0</v>
      </c>
    </row>
    <row r="17" spans="1:8" x14ac:dyDescent="0.2">
      <c r="A17" s="7" t="s">
        <v>165</v>
      </c>
      <c r="B17" s="7">
        <v>0</v>
      </c>
      <c r="C17" s="26">
        <v>2838</v>
      </c>
      <c r="D17" s="2">
        <v>0</v>
      </c>
      <c r="E17" s="7">
        <v>12</v>
      </c>
      <c r="F17" s="27">
        <f t="shared" si="0"/>
        <v>0</v>
      </c>
      <c r="G17" s="27">
        <f t="shared" si="1"/>
        <v>0</v>
      </c>
      <c r="H17" s="2">
        <f t="shared" si="2"/>
        <v>0</v>
      </c>
    </row>
    <row r="18" spans="1:8" x14ac:dyDescent="0.2">
      <c r="A18" s="15" t="s">
        <v>23</v>
      </c>
      <c r="B18" s="32">
        <f>SUM(B10:B17)</f>
        <v>0</v>
      </c>
      <c r="C18" s="33"/>
      <c r="D18" s="31">
        <f t="shared" ref="D18" si="3">SUM(D10:D17)</f>
        <v>0</v>
      </c>
      <c r="E18" s="32">
        <v>12</v>
      </c>
      <c r="F18" s="16">
        <f>SUM(F11:F15)</f>
        <v>0</v>
      </c>
      <c r="G18" s="16">
        <f>SUM(G11:G15)</f>
        <v>0</v>
      </c>
      <c r="H18" s="16">
        <f>SUM(H11:H15)</f>
        <v>0</v>
      </c>
    </row>
    <row r="19" spans="1:8" x14ac:dyDescent="0.2">
      <c r="A19" s="54" t="s">
        <v>21</v>
      </c>
      <c r="B19" s="55"/>
      <c r="C19" s="55"/>
      <c r="D19" s="55"/>
      <c r="E19" s="55"/>
      <c r="F19" s="55"/>
      <c r="G19" s="55"/>
      <c r="H19" s="56"/>
    </row>
    <row r="20" spans="1:8" ht="78" customHeight="1" x14ac:dyDescent="0.2">
      <c r="A20" s="14" t="s">
        <v>29</v>
      </c>
      <c r="B20" s="74" t="s">
        <v>167</v>
      </c>
      <c r="C20" s="75"/>
      <c r="D20" s="74" t="s">
        <v>162</v>
      </c>
      <c r="E20" s="75"/>
      <c r="F20" s="18" t="s">
        <v>78</v>
      </c>
      <c r="G20" s="18" t="s">
        <v>6</v>
      </c>
      <c r="H20" s="18" t="s">
        <v>7</v>
      </c>
    </row>
    <row r="21" spans="1:8" x14ac:dyDescent="0.2">
      <c r="A21" s="12" t="s">
        <v>22</v>
      </c>
      <c r="B21" s="69">
        <v>0</v>
      </c>
      <c r="C21" s="70"/>
      <c r="D21" s="63">
        <v>12</v>
      </c>
      <c r="E21" s="65"/>
      <c r="F21" s="13">
        <f>B21*D21</f>
        <v>0</v>
      </c>
      <c r="G21" s="27">
        <f t="shared" ref="G21:G25" si="4">25%*F21</f>
        <v>0</v>
      </c>
      <c r="H21" s="2">
        <f>F21+G21</f>
        <v>0</v>
      </c>
    </row>
    <row r="22" spans="1:8" x14ac:dyDescent="0.2">
      <c r="A22" s="12" t="s">
        <v>25</v>
      </c>
      <c r="B22" s="69">
        <v>0</v>
      </c>
      <c r="C22" s="70"/>
      <c r="D22" s="63">
        <v>12</v>
      </c>
      <c r="E22" s="65"/>
      <c r="F22" s="13">
        <f t="shared" ref="F22:F25" si="5">B22*D22</f>
        <v>0</v>
      </c>
      <c r="G22" s="27">
        <f t="shared" si="4"/>
        <v>0</v>
      </c>
      <c r="H22" s="2">
        <f t="shared" ref="H22:H25" si="6">F22+G22</f>
        <v>0</v>
      </c>
    </row>
    <row r="23" spans="1:8" x14ac:dyDescent="0.2">
      <c r="A23" s="12" t="s">
        <v>26</v>
      </c>
      <c r="B23" s="69">
        <v>0</v>
      </c>
      <c r="C23" s="70"/>
      <c r="D23" s="63">
        <v>12</v>
      </c>
      <c r="E23" s="65"/>
      <c r="F23" s="13">
        <f t="shared" si="5"/>
        <v>0</v>
      </c>
      <c r="G23" s="27">
        <f t="shared" si="4"/>
        <v>0</v>
      </c>
      <c r="H23" s="2">
        <f t="shared" si="6"/>
        <v>0</v>
      </c>
    </row>
    <row r="24" spans="1:8" x14ac:dyDescent="0.2">
      <c r="A24" s="12" t="s">
        <v>27</v>
      </c>
      <c r="B24" s="69">
        <v>0</v>
      </c>
      <c r="C24" s="70"/>
      <c r="D24" s="63">
        <v>12</v>
      </c>
      <c r="E24" s="65"/>
      <c r="F24" s="13">
        <f t="shared" si="5"/>
        <v>0</v>
      </c>
      <c r="G24" s="27">
        <f t="shared" si="4"/>
        <v>0</v>
      </c>
      <c r="H24" s="2">
        <f t="shared" si="6"/>
        <v>0</v>
      </c>
    </row>
    <row r="25" spans="1:8" x14ac:dyDescent="0.2">
      <c r="A25" s="12" t="s">
        <v>28</v>
      </c>
      <c r="B25" s="69">
        <v>0</v>
      </c>
      <c r="C25" s="70"/>
      <c r="D25" s="63">
        <v>12</v>
      </c>
      <c r="E25" s="65"/>
      <c r="F25" s="13">
        <f t="shared" si="5"/>
        <v>0</v>
      </c>
      <c r="G25" s="27">
        <f t="shared" si="4"/>
        <v>0</v>
      </c>
      <c r="H25" s="2">
        <f t="shared" si="6"/>
        <v>0</v>
      </c>
    </row>
    <row r="26" spans="1:8" x14ac:dyDescent="0.2">
      <c r="A26" s="15" t="s">
        <v>24</v>
      </c>
      <c r="B26" s="71">
        <f>SUM(B21:C25)</f>
        <v>0</v>
      </c>
      <c r="C26" s="72"/>
      <c r="D26" s="30"/>
      <c r="E26" s="29"/>
      <c r="F26" s="16">
        <f>SUM(F21:F25)</f>
        <v>0</v>
      </c>
      <c r="G26" s="16">
        <f>SUM(G21:G25)</f>
        <v>0</v>
      </c>
      <c r="H26" s="16">
        <f>SUM(H21:H25)</f>
        <v>0</v>
      </c>
    </row>
    <row r="27" spans="1:8" x14ac:dyDescent="0.2">
      <c r="A27" s="54" t="s">
        <v>31</v>
      </c>
      <c r="B27" s="55"/>
      <c r="C27" s="55"/>
      <c r="D27" s="55"/>
      <c r="E27" s="55"/>
      <c r="F27" s="55"/>
      <c r="G27" s="55"/>
      <c r="H27" s="56"/>
    </row>
    <row r="28" spans="1:8" ht="39" x14ac:dyDescent="0.2">
      <c r="A28" s="8" t="s">
        <v>168</v>
      </c>
      <c r="B28" s="28" t="s">
        <v>163</v>
      </c>
      <c r="C28" s="34" t="s">
        <v>160</v>
      </c>
      <c r="D28" s="28" t="s">
        <v>161</v>
      </c>
      <c r="E28" s="28" t="s">
        <v>162</v>
      </c>
      <c r="F28" s="18" t="s">
        <v>78</v>
      </c>
      <c r="G28" s="18" t="s">
        <v>6</v>
      </c>
      <c r="H28" s="18" t="s">
        <v>7</v>
      </c>
    </row>
    <row r="29" spans="1:8" ht="18" customHeight="1" x14ac:dyDescent="0.2">
      <c r="A29" s="7" t="s">
        <v>159</v>
      </c>
      <c r="B29" s="7">
        <v>0</v>
      </c>
      <c r="C29" s="35">
        <v>722</v>
      </c>
      <c r="D29" s="2">
        <v>0</v>
      </c>
      <c r="E29" s="7">
        <v>12</v>
      </c>
      <c r="F29" s="27">
        <f>((SUM(D29+C29)*B29))*E29</f>
        <v>0</v>
      </c>
      <c r="G29" s="27">
        <f t="shared" ref="G29:G36" si="7">25%*F29</f>
        <v>0</v>
      </c>
      <c r="H29" s="2">
        <f>F29+G29</f>
        <v>0</v>
      </c>
    </row>
    <row r="30" spans="1:8" ht="18" customHeight="1" x14ac:dyDescent="0.2">
      <c r="A30" s="7" t="s">
        <v>16</v>
      </c>
      <c r="B30" s="7">
        <v>0</v>
      </c>
      <c r="C30" s="35">
        <v>962</v>
      </c>
      <c r="D30" s="2">
        <v>0</v>
      </c>
      <c r="E30" s="7">
        <v>12</v>
      </c>
      <c r="F30" s="27">
        <f t="shared" ref="F30:F36" si="8">((SUM(D30+C30)*B30))*E30</f>
        <v>0</v>
      </c>
      <c r="G30" s="27">
        <f t="shared" si="7"/>
        <v>0</v>
      </c>
      <c r="H30" s="2">
        <f>F30+G30</f>
        <v>0</v>
      </c>
    </row>
    <row r="31" spans="1:8" x14ac:dyDescent="0.2">
      <c r="A31" s="7" t="s">
        <v>17</v>
      </c>
      <c r="B31" s="7">
        <v>0</v>
      </c>
      <c r="C31" s="35">
        <v>1143</v>
      </c>
      <c r="D31" s="2">
        <v>0</v>
      </c>
      <c r="E31" s="7">
        <v>12</v>
      </c>
      <c r="F31" s="27">
        <f t="shared" si="8"/>
        <v>0</v>
      </c>
      <c r="G31" s="27">
        <f t="shared" si="7"/>
        <v>0</v>
      </c>
      <c r="H31" s="2">
        <f t="shared" ref="H31:H36" si="9">F31+G31</f>
        <v>0</v>
      </c>
    </row>
    <row r="32" spans="1:8" x14ac:dyDescent="0.2">
      <c r="A32" s="7" t="s">
        <v>18</v>
      </c>
      <c r="B32" s="7">
        <v>0</v>
      </c>
      <c r="C32" s="35">
        <v>1375</v>
      </c>
      <c r="D32" s="2">
        <v>0</v>
      </c>
      <c r="E32" s="7">
        <v>12</v>
      </c>
      <c r="F32" s="27">
        <f t="shared" si="8"/>
        <v>0</v>
      </c>
      <c r="G32" s="27">
        <f t="shared" si="7"/>
        <v>0</v>
      </c>
      <c r="H32" s="2">
        <f t="shared" si="9"/>
        <v>0</v>
      </c>
    </row>
    <row r="33" spans="1:8" x14ac:dyDescent="0.2">
      <c r="A33" s="7" t="s">
        <v>19</v>
      </c>
      <c r="B33" s="7">
        <v>0</v>
      </c>
      <c r="C33" s="35">
        <v>1834</v>
      </c>
      <c r="D33" s="2">
        <v>0</v>
      </c>
      <c r="E33" s="7">
        <v>12</v>
      </c>
      <c r="F33" s="27">
        <f t="shared" si="8"/>
        <v>0</v>
      </c>
      <c r="G33" s="27">
        <f t="shared" si="7"/>
        <v>0</v>
      </c>
      <c r="H33" s="2">
        <f t="shared" si="9"/>
        <v>0</v>
      </c>
    </row>
    <row r="34" spans="1:8" x14ac:dyDescent="0.2">
      <c r="A34" s="7" t="s">
        <v>20</v>
      </c>
      <c r="B34" s="7">
        <v>0</v>
      </c>
      <c r="C34" s="35">
        <v>2183</v>
      </c>
      <c r="D34" s="2">
        <v>0</v>
      </c>
      <c r="E34" s="7">
        <v>12</v>
      </c>
      <c r="F34" s="27">
        <f t="shared" si="8"/>
        <v>0</v>
      </c>
      <c r="G34" s="27">
        <f t="shared" si="7"/>
        <v>0</v>
      </c>
      <c r="H34" s="2">
        <f t="shared" si="9"/>
        <v>0</v>
      </c>
    </row>
    <row r="35" spans="1:8" x14ac:dyDescent="0.2">
      <c r="A35" s="7" t="s">
        <v>164</v>
      </c>
      <c r="B35" s="7">
        <v>0</v>
      </c>
      <c r="C35" s="35">
        <v>2510</v>
      </c>
      <c r="D35" s="2">
        <v>0</v>
      </c>
      <c r="E35" s="7">
        <v>12</v>
      </c>
      <c r="F35" s="27">
        <f t="shared" si="8"/>
        <v>0</v>
      </c>
      <c r="G35" s="27">
        <f t="shared" si="7"/>
        <v>0</v>
      </c>
      <c r="H35" s="2">
        <f t="shared" si="9"/>
        <v>0</v>
      </c>
    </row>
    <row r="36" spans="1:8" x14ac:dyDescent="0.2">
      <c r="A36" s="7" t="s">
        <v>165</v>
      </c>
      <c r="B36" s="7">
        <v>0</v>
      </c>
      <c r="C36" s="35">
        <v>2838</v>
      </c>
      <c r="D36" s="2">
        <v>0</v>
      </c>
      <c r="E36" s="7">
        <v>12</v>
      </c>
      <c r="F36" s="27">
        <f t="shared" si="8"/>
        <v>0</v>
      </c>
      <c r="G36" s="27">
        <f t="shared" si="7"/>
        <v>0</v>
      </c>
      <c r="H36" s="2">
        <f t="shared" si="9"/>
        <v>0</v>
      </c>
    </row>
    <row r="37" spans="1:8" x14ac:dyDescent="0.2">
      <c r="A37" s="15" t="s">
        <v>34</v>
      </c>
      <c r="B37" s="36">
        <f t="shared" ref="B37" si="10">SUM(B29:B36)</f>
        <v>0</v>
      </c>
      <c r="C37" s="37"/>
      <c r="D37" s="16">
        <f t="shared" ref="D37" si="11">SUM(D29:D36)</f>
        <v>0</v>
      </c>
      <c r="E37" s="36">
        <v>12</v>
      </c>
      <c r="F37" s="16">
        <f>SUM(F29:F36)</f>
        <v>0</v>
      </c>
      <c r="G37" s="16">
        <f t="shared" ref="G37:H37" si="12">SUM(G29:G36)</f>
        <v>0</v>
      </c>
      <c r="H37" s="16">
        <f t="shared" si="12"/>
        <v>0</v>
      </c>
    </row>
    <row r="38" spans="1:8" x14ac:dyDescent="0.2">
      <c r="A38" s="54" t="s">
        <v>32</v>
      </c>
      <c r="B38" s="55"/>
      <c r="C38" s="55"/>
      <c r="D38" s="55"/>
      <c r="E38" s="55"/>
      <c r="F38" s="55"/>
      <c r="G38" s="55"/>
      <c r="H38" s="56"/>
    </row>
    <row r="39" spans="1:8" ht="39" x14ac:dyDescent="0.2">
      <c r="A39" s="8" t="s">
        <v>30</v>
      </c>
      <c r="B39" s="28" t="s">
        <v>163</v>
      </c>
      <c r="C39" s="34" t="s">
        <v>160</v>
      </c>
      <c r="D39" s="28" t="s">
        <v>161</v>
      </c>
      <c r="E39" s="28" t="s">
        <v>162</v>
      </c>
      <c r="F39" s="18" t="s">
        <v>78</v>
      </c>
      <c r="G39" s="18" t="s">
        <v>6</v>
      </c>
      <c r="H39" s="18" t="s">
        <v>7</v>
      </c>
    </row>
    <row r="40" spans="1:8" ht="18" customHeight="1" x14ac:dyDescent="0.2">
      <c r="A40" s="7" t="s">
        <v>159</v>
      </c>
      <c r="B40" s="7">
        <v>0</v>
      </c>
      <c r="C40" s="35">
        <v>722</v>
      </c>
      <c r="D40" s="2">
        <v>0</v>
      </c>
      <c r="E40" s="7">
        <v>12</v>
      </c>
      <c r="F40" s="27">
        <f>((SUM(D40+C40)*B40))*E40</f>
        <v>0</v>
      </c>
      <c r="G40" s="27">
        <f t="shared" ref="G40:G47" si="13">25%*F40</f>
        <v>0</v>
      </c>
      <c r="H40" s="2">
        <f>F40+G40</f>
        <v>0</v>
      </c>
    </row>
    <row r="41" spans="1:8" ht="18" customHeight="1" x14ac:dyDescent="0.2">
      <c r="A41" s="7" t="s">
        <v>16</v>
      </c>
      <c r="B41" s="7">
        <v>0</v>
      </c>
      <c r="C41" s="35">
        <v>962</v>
      </c>
      <c r="D41" s="2">
        <v>0</v>
      </c>
      <c r="E41" s="7">
        <v>12</v>
      </c>
      <c r="F41" s="27">
        <f t="shared" ref="F41:F47" si="14">((SUM(D41+C41)*B41))*E41</f>
        <v>0</v>
      </c>
      <c r="G41" s="27">
        <f t="shared" si="13"/>
        <v>0</v>
      </c>
      <c r="H41" s="2">
        <f>F41+G41</f>
        <v>0</v>
      </c>
    </row>
    <row r="42" spans="1:8" x14ac:dyDescent="0.2">
      <c r="A42" s="7" t="s">
        <v>17</v>
      </c>
      <c r="B42" s="7">
        <v>0</v>
      </c>
      <c r="C42" s="35">
        <v>1143</v>
      </c>
      <c r="D42" s="2">
        <v>0</v>
      </c>
      <c r="E42" s="7">
        <v>12</v>
      </c>
      <c r="F42" s="27">
        <f t="shared" si="14"/>
        <v>0</v>
      </c>
      <c r="G42" s="27">
        <f t="shared" si="13"/>
        <v>0</v>
      </c>
      <c r="H42" s="2">
        <f t="shared" ref="H42:H47" si="15">F42+G42</f>
        <v>0</v>
      </c>
    </row>
    <row r="43" spans="1:8" x14ac:dyDescent="0.2">
      <c r="A43" s="7" t="s">
        <v>18</v>
      </c>
      <c r="B43" s="7">
        <v>0</v>
      </c>
      <c r="C43" s="35">
        <v>1375</v>
      </c>
      <c r="D43" s="2">
        <v>0</v>
      </c>
      <c r="E43" s="7">
        <v>12</v>
      </c>
      <c r="F43" s="27">
        <f t="shared" si="14"/>
        <v>0</v>
      </c>
      <c r="G43" s="27">
        <f t="shared" si="13"/>
        <v>0</v>
      </c>
      <c r="H43" s="2">
        <f t="shared" si="15"/>
        <v>0</v>
      </c>
    </row>
    <row r="44" spans="1:8" x14ac:dyDescent="0.2">
      <c r="A44" s="7" t="s">
        <v>19</v>
      </c>
      <c r="B44" s="7">
        <v>0</v>
      </c>
      <c r="C44" s="35">
        <v>1834</v>
      </c>
      <c r="D44" s="2">
        <v>0</v>
      </c>
      <c r="E44" s="7">
        <v>12</v>
      </c>
      <c r="F44" s="27">
        <f t="shared" si="14"/>
        <v>0</v>
      </c>
      <c r="G44" s="27">
        <f t="shared" si="13"/>
        <v>0</v>
      </c>
      <c r="H44" s="2">
        <f t="shared" si="15"/>
        <v>0</v>
      </c>
    </row>
    <row r="45" spans="1:8" x14ac:dyDescent="0.2">
      <c r="A45" s="7" t="s">
        <v>20</v>
      </c>
      <c r="B45" s="7">
        <v>0</v>
      </c>
      <c r="C45" s="35">
        <v>2183</v>
      </c>
      <c r="D45" s="2">
        <v>0</v>
      </c>
      <c r="E45" s="7">
        <v>12</v>
      </c>
      <c r="F45" s="27">
        <f t="shared" si="14"/>
        <v>0</v>
      </c>
      <c r="G45" s="27">
        <f t="shared" si="13"/>
        <v>0</v>
      </c>
      <c r="H45" s="2">
        <f t="shared" si="15"/>
        <v>0</v>
      </c>
    </row>
    <row r="46" spans="1:8" x14ac:dyDescent="0.2">
      <c r="A46" s="7" t="s">
        <v>164</v>
      </c>
      <c r="B46" s="7">
        <v>0</v>
      </c>
      <c r="C46" s="35">
        <v>2510</v>
      </c>
      <c r="D46" s="2">
        <v>0</v>
      </c>
      <c r="E46" s="7">
        <v>12</v>
      </c>
      <c r="F46" s="27">
        <f t="shared" si="14"/>
        <v>0</v>
      </c>
      <c r="G46" s="27">
        <f t="shared" si="13"/>
        <v>0</v>
      </c>
      <c r="H46" s="2">
        <f t="shared" si="15"/>
        <v>0</v>
      </c>
    </row>
    <row r="47" spans="1:8" x14ac:dyDescent="0.2">
      <c r="A47" s="7" t="s">
        <v>165</v>
      </c>
      <c r="B47" s="7">
        <v>0</v>
      </c>
      <c r="C47" s="35">
        <v>2838</v>
      </c>
      <c r="D47" s="2">
        <v>0</v>
      </c>
      <c r="E47" s="7">
        <v>12</v>
      </c>
      <c r="F47" s="27">
        <f t="shared" si="14"/>
        <v>0</v>
      </c>
      <c r="G47" s="27">
        <f t="shared" si="13"/>
        <v>0</v>
      </c>
      <c r="H47" s="2">
        <f t="shared" si="15"/>
        <v>0</v>
      </c>
    </row>
    <row r="48" spans="1:8" x14ac:dyDescent="0.2">
      <c r="A48" s="15" t="s">
        <v>35</v>
      </c>
      <c r="B48" s="36">
        <f t="shared" ref="B48" si="16">SUM(B40:B47)</f>
        <v>0</v>
      </c>
      <c r="C48" s="37"/>
      <c r="D48" s="16">
        <f t="shared" ref="D48" si="17">SUM(D40:D47)</f>
        <v>0</v>
      </c>
      <c r="E48" s="36">
        <v>12</v>
      </c>
      <c r="F48" s="16">
        <f>SUM(F40:F47)</f>
        <v>0</v>
      </c>
      <c r="G48" s="16">
        <f t="shared" ref="G48:H48" si="18">SUM(G40:G47)</f>
        <v>0</v>
      </c>
      <c r="H48" s="16">
        <f t="shared" si="18"/>
        <v>0</v>
      </c>
    </row>
    <row r="49" spans="1:8" x14ac:dyDescent="0.2">
      <c r="A49" s="54" t="s">
        <v>33</v>
      </c>
      <c r="B49" s="55"/>
      <c r="C49" s="55"/>
      <c r="D49" s="55"/>
      <c r="E49" s="55"/>
      <c r="F49" s="55"/>
      <c r="G49" s="55"/>
      <c r="H49" s="56"/>
    </row>
    <row r="50" spans="1:8" ht="39" x14ac:dyDescent="0.2">
      <c r="A50" s="8" t="s">
        <v>30</v>
      </c>
      <c r="B50" s="28" t="s">
        <v>163</v>
      </c>
      <c r="C50" s="34" t="s">
        <v>160</v>
      </c>
      <c r="D50" s="28" t="s">
        <v>161</v>
      </c>
      <c r="E50" s="28" t="s">
        <v>162</v>
      </c>
      <c r="F50" s="18" t="s">
        <v>78</v>
      </c>
      <c r="G50" s="18" t="s">
        <v>6</v>
      </c>
      <c r="H50" s="18" t="s">
        <v>7</v>
      </c>
    </row>
    <row r="51" spans="1:8" ht="18" customHeight="1" x14ac:dyDescent="0.2">
      <c r="A51" s="7" t="s">
        <v>159</v>
      </c>
      <c r="B51" s="7">
        <v>0</v>
      </c>
      <c r="C51" s="35">
        <v>722</v>
      </c>
      <c r="D51" s="2">
        <v>0</v>
      </c>
      <c r="E51" s="7">
        <v>12</v>
      </c>
      <c r="F51" s="27">
        <f>((SUM(D51+C51)*B51))*E51</f>
        <v>0</v>
      </c>
      <c r="G51" s="27">
        <f t="shared" ref="G51:G58" si="19">25%*F51</f>
        <v>0</v>
      </c>
      <c r="H51" s="2">
        <f>F51+G51</f>
        <v>0</v>
      </c>
    </row>
    <row r="52" spans="1:8" ht="18" customHeight="1" x14ac:dyDescent="0.2">
      <c r="A52" s="7" t="s">
        <v>16</v>
      </c>
      <c r="B52" s="7">
        <v>0</v>
      </c>
      <c r="C52" s="35">
        <v>962</v>
      </c>
      <c r="D52" s="2">
        <v>0</v>
      </c>
      <c r="E52" s="7">
        <v>12</v>
      </c>
      <c r="F52" s="27">
        <f t="shared" ref="F52:F58" si="20">((SUM(D52+C52)*B52))*E52</f>
        <v>0</v>
      </c>
      <c r="G52" s="27">
        <f t="shared" si="19"/>
        <v>0</v>
      </c>
      <c r="H52" s="2">
        <f>F52+G52</f>
        <v>0</v>
      </c>
    </row>
    <row r="53" spans="1:8" x14ac:dyDescent="0.2">
      <c r="A53" s="7" t="s">
        <v>17</v>
      </c>
      <c r="B53" s="7">
        <v>0</v>
      </c>
      <c r="C53" s="35">
        <v>1143</v>
      </c>
      <c r="D53" s="2">
        <v>0</v>
      </c>
      <c r="E53" s="7">
        <v>12</v>
      </c>
      <c r="F53" s="27">
        <f t="shared" si="20"/>
        <v>0</v>
      </c>
      <c r="G53" s="27">
        <f t="shared" si="19"/>
        <v>0</v>
      </c>
      <c r="H53" s="2">
        <f t="shared" ref="H53:H58" si="21">F53+G53</f>
        <v>0</v>
      </c>
    </row>
    <row r="54" spans="1:8" x14ac:dyDescent="0.2">
      <c r="A54" s="7" t="s">
        <v>18</v>
      </c>
      <c r="B54" s="7">
        <v>0</v>
      </c>
      <c r="C54" s="35">
        <v>1375</v>
      </c>
      <c r="D54" s="2">
        <v>0</v>
      </c>
      <c r="E54" s="7">
        <v>12</v>
      </c>
      <c r="F54" s="27">
        <f t="shared" si="20"/>
        <v>0</v>
      </c>
      <c r="G54" s="27">
        <f t="shared" si="19"/>
        <v>0</v>
      </c>
      <c r="H54" s="2">
        <f t="shared" si="21"/>
        <v>0</v>
      </c>
    </row>
    <row r="55" spans="1:8" x14ac:dyDescent="0.2">
      <c r="A55" s="7" t="s">
        <v>19</v>
      </c>
      <c r="B55" s="7">
        <v>0</v>
      </c>
      <c r="C55" s="35">
        <v>1834</v>
      </c>
      <c r="D55" s="2">
        <v>0</v>
      </c>
      <c r="E55" s="7">
        <v>12</v>
      </c>
      <c r="F55" s="27">
        <f t="shared" si="20"/>
        <v>0</v>
      </c>
      <c r="G55" s="27">
        <f t="shared" si="19"/>
        <v>0</v>
      </c>
      <c r="H55" s="2">
        <f t="shared" si="21"/>
        <v>0</v>
      </c>
    </row>
    <row r="56" spans="1:8" x14ac:dyDescent="0.2">
      <c r="A56" s="7" t="s">
        <v>20</v>
      </c>
      <c r="B56" s="7">
        <v>0</v>
      </c>
      <c r="C56" s="35">
        <v>2183</v>
      </c>
      <c r="D56" s="2">
        <v>0</v>
      </c>
      <c r="E56" s="7">
        <v>12</v>
      </c>
      <c r="F56" s="27">
        <f t="shared" si="20"/>
        <v>0</v>
      </c>
      <c r="G56" s="27">
        <f t="shared" si="19"/>
        <v>0</v>
      </c>
      <c r="H56" s="2">
        <f t="shared" si="21"/>
        <v>0</v>
      </c>
    </row>
    <row r="57" spans="1:8" x14ac:dyDescent="0.2">
      <c r="A57" s="7" t="s">
        <v>164</v>
      </c>
      <c r="B57" s="7">
        <v>0</v>
      </c>
      <c r="C57" s="35">
        <v>2510</v>
      </c>
      <c r="D57" s="2">
        <v>0</v>
      </c>
      <c r="E57" s="7">
        <v>12</v>
      </c>
      <c r="F57" s="27">
        <f t="shared" si="20"/>
        <v>0</v>
      </c>
      <c r="G57" s="27">
        <f t="shared" si="19"/>
        <v>0</v>
      </c>
      <c r="H57" s="2">
        <f t="shared" si="21"/>
        <v>0</v>
      </c>
    </row>
    <row r="58" spans="1:8" x14ac:dyDescent="0.2">
      <c r="A58" s="7" t="s">
        <v>165</v>
      </c>
      <c r="B58" s="7">
        <v>0</v>
      </c>
      <c r="C58" s="35">
        <v>2838</v>
      </c>
      <c r="D58" s="2">
        <v>0</v>
      </c>
      <c r="E58" s="7">
        <v>12</v>
      </c>
      <c r="F58" s="27">
        <f t="shared" si="20"/>
        <v>0</v>
      </c>
      <c r="G58" s="27">
        <f t="shared" si="19"/>
        <v>0</v>
      </c>
      <c r="H58" s="2">
        <f t="shared" si="21"/>
        <v>0</v>
      </c>
    </row>
    <row r="59" spans="1:8" x14ac:dyDescent="0.2">
      <c r="A59" s="15" t="s">
        <v>36</v>
      </c>
      <c r="B59" s="36">
        <f t="shared" ref="B59" si="22">SUM(B51:B58)</f>
        <v>0</v>
      </c>
      <c r="C59" s="37"/>
      <c r="D59" s="16">
        <f t="shared" ref="D59" si="23">SUM(D51:D58)</f>
        <v>0</v>
      </c>
      <c r="E59" s="36">
        <v>12</v>
      </c>
      <c r="F59" s="16">
        <f>SUM(F51:F58)</f>
        <v>0</v>
      </c>
      <c r="G59" s="16">
        <f t="shared" ref="G59:H59" si="24">SUM(G51:G58)</f>
        <v>0</v>
      </c>
      <c r="H59" s="16">
        <f t="shared" si="24"/>
        <v>0</v>
      </c>
    </row>
    <row r="60" spans="1:8" x14ac:dyDescent="0.2">
      <c r="A60" s="54" t="s">
        <v>37</v>
      </c>
      <c r="B60" s="55"/>
      <c r="C60" s="55"/>
      <c r="D60" s="55"/>
      <c r="E60" s="55"/>
      <c r="F60" s="55"/>
      <c r="G60" s="55"/>
      <c r="H60" s="56"/>
    </row>
    <row r="61" spans="1:8" ht="72" customHeight="1" x14ac:dyDescent="0.2">
      <c r="A61" s="8" t="s">
        <v>57</v>
      </c>
      <c r="B61" s="66" t="s">
        <v>169</v>
      </c>
      <c r="C61" s="67"/>
      <c r="D61" s="67"/>
      <c r="E61" s="68"/>
      <c r="F61" s="18" t="s">
        <v>78</v>
      </c>
      <c r="G61" s="18" t="s">
        <v>6</v>
      </c>
      <c r="H61" s="18" t="s">
        <v>7</v>
      </c>
    </row>
    <row r="62" spans="1:8" x14ac:dyDescent="0.2">
      <c r="A62" s="12" t="s">
        <v>39</v>
      </c>
      <c r="B62" s="63"/>
      <c r="C62" s="64"/>
      <c r="D62" s="64"/>
      <c r="E62" s="65"/>
      <c r="F62" s="13">
        <v>0</v>
      </c>
      <c r="G62" s="27">
        <f t="shared" ref="G62:G77" si="25">25%*F62</f>
        <v>0</v>
      </c>
      <c r="H62" s="13">
        <f>SUM(F62:G62)</f>
        <v>0</v>
      </c>
    </row>
    <row r="63" spans="1:8" x14ac:dyDescent="0.2">
      <c r="A63" s="12" t="s">
        <v>40</v>
      </c>
      <c r="B63" s="63"/>
      <c r="C63" s="64"/>
      <c r="D63" s="64"/>
      <c r="E63" s="65"/>
      <c r="F63" s="13">
        <v>0</v>
      </c>
      <c r="G63" s="27">
        <f t="shared" si="25"/>
        <v>0</v>
      </c>
      <c r="H63" s="13">
        <f t="shared" ref="H63:H77" si="26">SUM(F63:G63)</f>
        <v>0</v>
      </c>
    </row>
    <row r="64" spans="1:8" x14ac:dyDescent="0.2">
      <c r="A64" s="12" t="s">
        <v>41</v>
      </c>
      <c r="B64" s="63"/>
      <c r="C64" s="64"/>
      <c r="D64" s="64"/>
      <c r="E64" s="65"/>
      <c r="F64" s="13">
        <v>0</v>
      </c>
      <c r="G64" s="27">
        <f t="shared" si="25"/>
        <v>0</v>
      </c>
      <c r="H64" s="13">
        <f t="shared" si="26"/>
        <v>0</v>
      </c>
    </row>
    <row r="65" spans="1:8" x14ac:dyDescent="0.2">
      <c r="A65" s="12" t="s">
        <v>42</v>
      </c>
      <c r="B65" s="63"/>
      <c r="C65" s="64"/>
      <c r="D65" s="64"/>
      <c r="E65" s="65"/>
      <c r="F65" s="13">
        <v>0</v>
      </c>
      <c r="G65" s="27">
        <f t="shared" si="25"/>
        <v>0</v>
      </c>
      <c r="H65" s="13">
        <f t="shared" si="26"/>
        <v>0</v>
      </c>
    </row>
    <row r="66" spans="1:8" x14ac:dyDescent="0.2">
      <c r="A66" s="12" t="s">
        <v>43</v>
      </c>
      <c r="B66" s="63"/>
      <c r="C66" s="64"/>
      <c r="D66" s="64"/>
      <c r="E66" s="65"/>
      <c r="F66" s="13">
        <v>0</v>
      </c>
      <c r="G66" s="27">
        <f t="shared" si="25"/>
        <v>0</v>
      </c>
      <c r="H66" s="13">
        <f t="shared" si="26"/>
        <v>0</v>
      </c>
    </row>
    <row r="67" spans="1:8" x14ac:dyDescent="0.2">
      <c r="A67" s="12" t="s">
        <v>44</v>
      </c>
      <c r="B67" s="63"/>
      <c r="C67" s="64"/>
      <c r="D67" s="64"/>
      <c r="E67" s="65"/>
      <c r="F67" s="13">
        <v>0</v>
      </c>
      <c r="G67" s="27">
        <f t="shared" si="25"/>
        <v>0</v>
      </c>
      <c r="H67" s="13">
        <f t="shared" si="26"/>
        <v>0</v>
      </c>
    </row>
    <row r="68" spans="1:8" x14ac:dyDescent="0.2">
      <c r="A68" s="12" t="s">
        <v>45</v>
      </c>
      <c r="B68" s="63"/>
      <c r="C68" s="64"/>
      <c r="D68" s="64"/>
      <c r="E68" s="65"/>
      <c r="F68" s="13">
        <v>0</v>
      </c>
      <c r="G68" s="27">
        <f t="shared" si="25"/>
        <v>0</v>
      </c>
      <c r="H68" s="13">
        <f t="shared" si="26"/>
        <v>0</v>
      </c>
    </row>
    <row r="69" spans="1:8" x14ac:dyDescent="0.2">
      <c r="A69" s="12" t="s">
        <v>46</v>
      </c>
      <c r="B69" s="63"/>
      <c r="C69" s="64"/>
      <c r="D69" s="64"/>
      <c r="E69" s="65"/>
      <c r="F69" s="13">
        <v>0</v>
      </c>
      <c r="G69" s="27">
        <f t="shared" si="25"/>
        <v>0</v>
      </c>
      <c r="H69" s="13">
        <f t="shared" si="26"/>
        <v>0</v>
      </c>
    </row>
    <row r="70" spans="1:8" x14ac:dyDescent="0.2">
      <c r="A70" s="12" t="s">
        <v>47</v>
      </c>
      <c r="B70" s="63"/>
      <c r="C70" s="64"/>
      <c r="D70" s="64"/>
      <c r="E70" s="65"/>
      <c r="F70" s="13">
        <v>0</v>
      </c>
      <c r="G70" s="27">
        <f t="shared" si="25"/>
        <v>0</v>
      </c>
      <c r="H70" s="13">
        <f t="shared" si="26"/>
        <v>0</v>
      </c>
    </row>
    <row r="71" spans="1:8" x14ac:dyDescent="0.2">
      <c r="A71" s="12" t="s">
        <v>48</v>
      </c>
      <c r="B71" s="63"/>
      <c r="C71" s="64"/>
      <c r="D71" s="64"/>
      <c r="E71" s="65"/>
      <c r="F71" s="13">
        <v>0</v>
      </c>
      <c r="G71" s="27">
        <f t="shared" si="25"/>
        <v>0</v>
      </c>
      <c r="H71" s="13">
        <f t="shared" si="26"/>
        <v>0</v>
      </c>
    </row>
    <row r="72" spans="1:8" x14ac:dyDescent="0.2">
      <c r="A72" s="12" t="s">
        <v>49</v>
      </c>
      <c r="B72" s="63"/>
      <c r="C72" s="64"/>
      <c r="D72" s="64"/>
      <c r="E72" s="65"/>
      <c r="F72" s="13">
        <v>0</v>
      </c>
      <c r="G72" s="27">
        <f t="shared" si="25"/>
        <v>0</v>
      </c>
      <c r="H72" s="13">
        <f t="shared" si="26"/>
        <v>0</v>
      </c>
    </row>
    <row r="73" spans="1:8" x14ac:dyDescent="0.2">
      <c r="A73" s="12" t="s">
        <v>50</v>
      </c>
      <c r="B73" s="63"/>
      <c r="C73" s="64"/>
      <c r="D73" s="64"/>
      <c r="E73" s="65"/>
      <c r="F73" s="13">
        <v>0</v>
      </c>
      <c r="G73" s="27">
        <f t="shared" si="25"/>
        <v>0</v>
      </c>
      <c r="H73" s="13">
        <f t="shared" si="26"/>
        <v>0</v>
      </c>
    </row>
    <row r="74" spans="1:8" x14ac:dyDescent="0.2">
      <c r="A74" s="12" t="s">
        <v>51</v>
      </c>
      <c r="B74" s="63"/>
      <c r="C74" s="64"/>
      <c r="D74" s="64"/>
      <c r="E74" s="65"/>
      <c r="F74" s="13">
        <v>0</v>
      </c>
      <c r="G74" s="27">
        <f t="shared" si="25"/>
        <v>0</v>
      </c>
      <c r="H74" s="13">
        <f t="shared" si="26"/>
        <v>0</v>
      </c>
    </row>
    <row r="75" spans="1:8" x14ac:dyDescent="0.2">
      <c r="A75" s="12" t="s">
        <v>52</v>
      </c>
      <c r="B75" s="63"/>
      <c r="C75" s="64"/>
      <c r="D75" s="64"/>
      <c r="E75" s="65"/>
      <c r="F75" s="13">
        <v>0</v>
      </c>
      <c r="G75" s="27">
        <f t="shared" si="25"/>
        <v>0</v>
      </c>
      <c r="H75" s="13">
        <f t="shared" si="26"/>
        <v>0</v>
      </c>
    </row>
    <row r="76" spans="1:8" x14ac:dyDescent="0.2">
      <c r="A76" s="12" t="s">
        <v>53</v>
      </c>
      <c r="B76" s="63"/>
      <c r="C76" s="64"/>
      <c r="D76" s="64"/>
      <c r="E76" s="65"/>
      <c r="F76" s="13">
        <v>0</v>
      </c>
      <c r="G76" s="27">
        <f t="shared" si="25"/>
        <v>0</v>
      </c>
      <c r="H76" s="13">
        <f t="shared" si="26"/>
        <v>0</v>
      </c>
    </row>
    <row r="77" spans="1:8" x14ac:dyDescent="0.2">
      <c r="A77" s="12" t="s">
        <v>54</v>
      </c>
      <c r="B77" s="63"/>
      <c r="C77" s="64"/>
      <c r="D77" s="64"/>
      <c r="E77" s="65"/>
      <c r="F77" s="13">
        <v>0</v>
      </c>
      <c r="G77" s="27">
        <f t="shared" si="25"/>
        <v>0</v>
      </c>
      <c r="H77" s="13">
        <f t="shared" si="26"/>
        <v>0</v>
      </c>
    </row>
    <row r="78" spans="1:8" x14ac:dyDescent="0.2">
      <c r="A78" s="15" t="s">
        <v>55</v>
      </c>
      <c r="B78" s="42"/>
      <c r="C78" s="43"/>
      <c r="D78" s="43"/>
      <c r="E78" s="44"/>
      <c r="F78" s="16">
        <f>SUM(F62:F77)</f>
        <v>0</v>
      </c>
      <c r="G78" s="16">
        <f>SUM(G62:G77)</f>
        <v>0</v>
      </c>
      <c r="H78" s="16">
        <f>SUM(H62:H77)</f>
        <v>0</v>
      </c>
    </row>
    <row r="79" spans="1:8" x14ac:dyDescent="0.2">
      <c r="A79" s="54" t="s">
        <v>8</v>
      </c>
      <c r="B79" s="55"/>
      <c r="C79" s="55"/>
      <c r="D79" s="55"/>
      <c r="E79" s="55"/>
      <c r="F79" s="55"/>
      <c r="G79" s="55"/>
      <c r="H79" s="56"/>
    </row>
    <row r="80" spans="1:8" ht="52" x14ac:dyDescent="0.2">
      <c r="A80" s="8" t="s">
        <v>56</v>
      </c>
      <c r="B80" s="66" t="s">
        <v>169</v>
      </c>
      <c r="C80" s="67"/>
      <c r="D80" s="67"/>
      <c r="E80" s="68"/>
      <c r="F80" s="18" t="s">
        <v>78</v>
      </c>
      <c r="G80" s="18" t="s">
        <v>6</v>
      </c>
      <c r="H80" s="18" t="s">
        <v>7</v>
      </c>
    </row>
    <row r="81" spans="1:8" x14ac:dyDescent="0.2">
      <c r="A81" s="7" t="s">
        <v>58</v>
      </c>
      <c r="B81" s="63"/>
      <c r="C81" s="64"/>
      <c r="D81" s="64"/>
      <c r="E81" s="65"/>
      <c r="F81" s="3">
        <v>0</v>
      </c>
      <c r="G81" s="27">
        <f t="shared" ref="G81:G86" si="27">25%*F81</f>
        <v>0</v>
      </c>
      <c r="H81" s="2">
        <f>F81+G81</f>
        <v>0</v>
      </c>
    </row>
    <row r="82" spans="1:8" x14ac:dyDescent="0.2">
      <c r="A82" s="7" t="s">
        <v>59</v>
      </c>
      <c r="B82" s="63"/>
      <c r="C82" s="64"/>
      <c r="D82" s="64"/>
      <c r="E82" s="65"/>
      <c r="F82" s="3">
        <v>0</v>
      </c>
      <c r="G82" s="27">
        <f t="shared" si="27"/>
        <v>0</v>
      </c>
      <c r="H82" s="2">
        <f t="shared" ref="H82:H86" si="28">F82+G82</f>
        <v>0</v>
      </c>
    </row>
    <row r="83" spans="1:8" x14ac:dyDescent="0.2">
      <c r="A83" s="7" t="s">
        <v>60</v>
      </c>
      <c r="B83" s="63"/>
      <c r="C83" s="64"/>
      <c r="D83" s="64"/>
      <c r="E83" s="65"/>
      <c r="F83" s="3">
        <v>0</v>
      </c>
      <c r="G83" s="27">
        <f t="shared" si="27"/>
        <v>0</v>
      </c>
      <c r="H83" s="2">
        <f t="shared" si="28"/>
        <v>0</v>
      </c>
    </row>
    <row r="84" spans="1:8" x14ac:dyDescent="0.2">
      <c r="A84" s="7" t="s">
        <v>61</v>
      </c>
      <c r="B84" s="63"/>
      <c r="C84" s="64"/>
      <c r="D84" s="64"/>
      <c r="E84" s="65"/>
      <c r="F84" s="3">
        <v>0</v>
      </c>
      <c r="G84" s="27">
        <f t="shared" si="27"/>
        <v>0</v>
      </c>
      <c r="H84" s="2">
        <f t="shared" si="28"/>
        <v>0</v>
      </c>
    </row>
    <row r="85" spans="1:8" x14ac:dyDescent="0.2">
      <c r="A85" s="7" t="s">
        <v>62</v>
      </c>
      <c r="B85" s="63"/>
      <c r="C85" s="64"/>
      <c r="D85" s="64"/>
      <c r="E85" s="65"/>
      <c r="F85" s="3">
        <v>0</v>
      </c>
      <c r="G85" s="27">
        <f t="shared" si="27"/>
        <v>0</v>
      </c>
      <c r="H85" s="2">
        <f t="shared" si="28"/>
        <v>0</v>
      </c>
    </row>
    <row r="86" spans="1:8" x14ac:dyDescent="0.2">
      <c r="A86" s="7" t="s">
        <v>10</v>
      </c>
      <c r="B86" s="63"/>
      <c r="C86" s="64"/>
      <c r="D86" s="64"/>
      <c r="E86" s="65"/>
      <c r="F86" s="3">
        <v>0</v>
      </c>
      <c r="G86" s="27">
        <f t="shared" si="27"/>
        <v>0</v>
      </c>
      <c r="H86" s="2">
        <f t="shared" si="28"/>
        <v>0</v>
      </c>
    </row>
    <row r="87" spans="1:8" x14ac:dyDescent="0.2">
      <c r="A87" s="15" t="s">
        <v>69</v>
      </c>
      <c r="B87" s="42"/>
      <c r="C87" s="43"/>
      <c r="D87" s="43"/>
      <c r="E87" s="44"/>
      <c r="F87" s="16">
        <f>SUM(F81:F86)</f>
        <v>0</v>
      </c>
      <c r="G87" s="16">
        <f>SUM(G81:G86)</f>
        <v>0</v>
      </c>
      <c r="H87" s="16">
        <f>SUM(H81:H86)</f>
        <v>0</v>
      </c>
    </row>
    <row r="88" spans="1:8" ht="15.5" customHeight="1" x14ac:dyDescent="0.2">
      <c r="A88" s="54" t="s">
        <v>63</v>
      </c>
      <c r="B88" s="55"/>
      <c r="C88" s="55"/>
      <c r="D88" s="55"/>
      <c r="E88" s="55"/>
      <c r="F88" s="55"/>
      <c r="G88" s="55"/>
      <c r="H88" s="56"/>
    </row>
    <row r="89" spans="1:8" ht="26" x14ac:dyDescent="0.2">
      <c r="A89" s="8" t="s">
        <v>64</v>
      </c>
      <c r="B89" s="66" t="s">
        <v>169</v>
      </c>
      <c r="C89" s="67"/>
      <c r="D89" s="67"/>
      <c r="E89" s="68"/>
      <c r="F89" s="18" t="s">
        <v>78</v>
      </c>
      <c r="G89" s="18" t="s">
        <v>6</v>
      </c>
      <c r="H89" s="18" t="s">
        <v>7</v>
      </c>
    </row>
    <row r="90" spans="1:8" x14ac:dyDescent="0.2">
      <c r="A90" s="7" t="s">
        <v>10</v>
      </c>
      <c r="B90" s="63"/>
      <c r="C90" s="64"/>
      <c r="D90" s="64"/>
      <c r="E90" s="65"/>
      <c r="F90" s="2">
        <v>0</v>
      </c>
      <c r="G90" s="27">
        <f t="shared" ref="G90:G94" si="29">25%*F90</f>
        <v>0</v>
      </c>
      <c r="H90" s="2">
        <f t="shared" ref="H90:H94" si="30">F90+G90</f>
        <v>0</v>
      </c>
    </row>
    <row r="91" spans="1:8" x14ac:dyDescent="0.2">
      <c r="A91" s="7" t="s">
        <v>65</v>
      </c>
      <c r="B91" s="63"/>
      <c r="C91" s="64"/>
      <c r="D91" s="64"/>
      <c r="E91" s="65"/>
      <c r="F91" s="2">
        <v>0</v>
      </c>
      <c r="G91" s="27">
        <f t="shared" si="29"/>
        <v>0</v>
      </c>
      <c r="H91" s="2">
        <f t="shared" si="30"/>
        <v>0</v>
      </c>
    </row>
    <row r="92" spans="1:8" x14ac:dyDescent="0.2">
      <c r="A92" s="7" t="s">
        <v>66</v>
      </c>
      <c r="B92" s="63"/>
      <c r="C92" s="64"/>
      <c r="D92" s="64"/>
      <c r="E92" s="65"/>
      <c r="F92" s="2">
        <v>0</v>
      </c>
      <c r="G92" s="27">
        <f t="shared" si="29"/>
        <v>0</v>
      </c>
      <c r="H92" s="2">
        <f t="shared" si="30"/>
        <v>0</v>
      </c>
    </row>
    <row r="93" spans="1:8" x14ac:dyDescent="0.2">
      <c r="A93" s="7" t="s">
        <v>67</v>
      </c>
      <c r="B93" s="63"/>
      <c r="C93" s="64"/>
      <c r="D93" s="64"/>
      <c r="E93" s="65"/>
      <c r="F93" s="2">
        <v>0</v>
      </c>
      <c r="G93" s="27">
        <f t="shared" si="29"/>
        <v>0</v>
      </c>
      <c r="H93" s="2">
        <f t="shared" si="30"/>
        <v>0</v>
      </c>
    </row>
    <row r="94" spans="1:8" x14ac:dyDescent="0.2">
      <c r="A94" s="7" t="s">
        <v>68</v>
      </c>
      <c r="B94" s="63"/>
      <c r="C94" s="64"/>
      <c r="D94" s="64"/>
      <c r="E94" s="65"/>
      <c r="F94" s="2">
        <v>0</v>
      </c>
      <c r="G94" s="27">
        <f t="shared" si="29"/>
        <v>0</v>
      </c>
      <c r="H94" s="2">
        <f t="shared" si="30"/>
        <v>0</v>
      </c>
    </row>
    <row r="95" spans="1:8" x14ac:dyDescent="0.2">
      <c r="A95" s="15" t="s">
        <v>70</v>
      </c>
      <c r="B95" s="42"/>
      <c r="C95" s="43"/>
      <c r="D95" s="43"/>
      <c r="E95" s="44"/>
      <c r="F95" s="16">
        <f>SUM(F90:F94)</f>
        <v>0</v>
      </c>
      <c r="G95" s="16">
        <f>SUM(G90:G94)</f>
        <v>0</v>
      </c>
      <c r="H95" s="16">
        <f>SUM(H90:H94)</f>
        <v>0</v>
      </c>
    </row>
    <row r="96" spans="1:8" x14ac:dyDescent="0.2">
      <c r="A96" s="54" t="s">
        <v>71</v>
      </c>
      <c r="B96" s="55"/>
      <c r="C96" s="55"/>
      <c r="D96" s="55"/>
      <c r="E96" s="55"/>
      <c r="F96" s="55"/>
      <c r="G96" s="55"/>
      <c r="H96" s="56"/>
    </row>
    <row r="97" spans="1:8" ht="160" customHeight="1" x14ac:dyDescent="0.2">
      <c r="A97" s="57" t="s">
        <v>81</v>
      </c>
      <c r="B97" s="58"/>
      <c r="C97" s="58"/>
      <c r="D97" s="58"/>
      <c r="E97" s="59"/>
      <c r="F97" s="18" t="s">
        <v>78</v>
      </c>
      <c r="G97" s="18" t="s">
        <v>6</v>
      </c>
      <c r="H97" s="18" t="s">
        <v>7</v>
      </c>
    </row>
    <row r="98" spans="1:8" ht="52" customHeight="1" x14ac:dyDescent="0.2">
      <c r="A98" s="38" t="s">
        <v>80</v>
      </c>
      <c r="B98" s="39"/>
      <c r="C98" s="39"/>
      <c r="D98" s="39"/>
      <c r="E98" s="40"/>
      <c r="F98" s="2">
        <v>0</v>
      </c>
      <c r="G98" s="27">
        <f t="shared" ref="G98" si="31">25%*F98</f>
        <v>0</v>
      </c>
      <c r="H98" s="17">
        <f>F98+G98</f>
        <v>0</v>
      </c>
    </row>
    <row r="99" spans="1:8" x14ac:dyDescent="0.2">
      <c r="A99" s="42" t="s">
        <v>72</v>
      </c>
      <c r="B99" s="43"/>
      <c r="C99" s="43"/>
      <c r="D99" s="43"/>
      <c r="E99" s="44"/>
      <c r="F99" s="16">
        <f>F98</f>
        <v>0</v>
      </c>
      <c r="G99" s="16">
        <f>G98</f>
        <v>0</v>
      </c>
      <c r="H99" s="16">
        <f>H98</f>
        <v>0</v>
      </c>
    </row>
    <row r="100" spans="1:8" ht="25.5" customHeight="1" x14ac:dyDescent="0.2">
      <c r="A100" s="54" t="s">
        <v>170</v>
      </c>
      <c r="B100" s="55"/>
      <c r="C100" s="55"/>
      <c r="D100" s="55"/>
      <c r="E100" s="55"/>
      <c r="F100" s="55"/>
      <c r="G100" s="55"/>
      <c r="H100" s="56"/>
    </row>
    <row r="101" spans="1:8" ht="39" customHeight="1" x14ac:dyDescent="0.2">
      <c r="A101" s="60" t="s">
        <v>73</v>
      </c>
      <c r="B101" s="61"/>
      <c r="C101" s="61"/>
      <c r="D101" s="61"/>
      <c r="E101" s="62"/>
      <c r="F101" s="18" t="s">
        <v>78</v>
      </c>
      <c r="G101" s="18" t="s">
        <v>6</v>
      </c>
      <c r="H101" s="18" t="s">
        <v>7</v>
      </c>
    </row>
    <row r="102" spans="1:8" x14ac:dyDescent="0.2">
      <c r="A102" s="38" t="s">
        <v>171</v>
      </c>
      <c r="B102" s="39"/>
      <c r="C102" s="39"/>
      <c r="D102" s="39"/>
      <c r="E102" s="40"/>
      <c r="F102" s="2">
        <v>0</v>
      </c>
      <c r="G102" s="27">
        <f t="shared" ref="G102" si="32">25%*F102</f>
        <v>0</v>
      </c>
      <c r="H102" s="25">
        <f>F102+G102</f>
        <v>0</v>
      </c>
    </row>
    <row r="103" spans="1:8" x14ac:dyDescent="0.2">
      <c r="A103" s="15" t="s">
        <v>75</v>
      </c>
      <c r="B103" s="42"/>
      <c r="C103" s="43"/>
      <c r="D103" s="43"/>
      <c r="E103" s="44"/>
      <c r="F103" s="16">
        <f>F102</f>
        <v>0</v>
      </c>
      <c r="G103" s="16">
        <f t="shared" ref="G103" si="33">G102</f>
        <v>0</v>
      </c>
      <c r="H103" s="16">
        <f>H102</f>
        <v>0</v>
      </c>
    </row>
    <row r="104" spans="1:8" x14ac:dyDescent="0.2">
      <c r="A104" s="15" t="s">
        <v>76</v>
      </c>
      <c r="B104" s="42"/>
      <c r="C104" s="43"/>
      <c r="D104" s="43"/>
      <c r="E104" s="44"/>
      <c r="F104" s="16">
        <f>SUM(F103,F99,F95,F87,F78,F59,F48,F37,F26,F18)</f>
        <v>0</v>
      </c>
      <c r="G104" s="16">
        <f t="shared" ref="G104:H104" si="34">SUM(G103,G99,G95,G87,G78,G59,G48,G37,G26,G18)</f>
        <v>0</v>
      </c>
      <c r="H104" s="16">
        <f t="shared" si="34"/>
        <v>0</v>
      </c>
    </row>
    <row r="105" spans="1:8" x14ac:dyDescent="0.2">
      <c r="A105" s="4"/>
      <c r="B105" s="4"/>
      <c r="C105" s="4"/>
      <c r="D105" s="4"/>
      <c r="E105" s="4"/>
      <c r="F105" s="4"/>
      <c r="G105" s="4"/>
      <c r="H105" s="4"/>
    </row>
    <row r="106" spans="1:8" x14ac:dyDescent="0.2">
      <c r="A106" s="41" t="s">
        <v>77</v>
      </c>
      <c r="B106" s="41"/>
      <c r="C106" s="41"/>
      <c r="D106" s="41"/>
      <c r="E106" s="41"/>
      <c r="F106" s="41"/>
      <c r="G106" s="41"/>
      <c r="H106" s="41"/>
    </row>
    <row r="107" spans="1:8" x14ac:dyDescent="0.2">
      <c r="A107" s="41"/>
      <c r="B107" s="41"/>
      <c r="C107" s="41"/>
      <c r="D107" s="41"/>
      <c r="E107" s="41"/>
      <c r="F107" s="41"/>
      <c r="G107" s="41"/>
      <c r="H107" s="41"/>
    </row>
    <row r="108" spans="1:8" x14ac:dyDescent="0.2">
      <c r="A108" s="5"/>
      <c r="B108" s="5"/>
      <c r="C108" s="5"/>
      <c r="D108" s="5"/>
      <c r="E108" s="5"/>
      <c r="F108" s="4"/>
      <c r="G108" s="4"/>
      <c r="H108" s="4"/>
    </row>
    <row r="109" spans="1:8" x14ac:dyDescent="0.2">
      <c r="A109" s="4"/>
      <c r="B109" s="4"/>
      <c r="C109" s="4"/>
      <c r="D109" s="4"/>
      <c r="E109" s="4"/>
      <c r="F109" s="4"/>
      <c r="G109" s="4"/>
      <c r="H109" s="4"/>
    </row>
    <row r="110" spans="1:8" x14ac:dyDescent="0.2">
      <c r="A110" s="4"/>
      <c r="B110" s="4"/>
      <c r="C110" s="4"/>
      <c r="D110" s="4"/>
      <c r="E110" s="4"/>
      <c r="F110" s="4"/>
      <c r="G110" s="4"/>
      <c r="H110" s="4"/>
    </row>
    <row r="111" spans="1:8" x14ac:dyDescent="0.2">
      <c r="A111" s="4"/>
      <c r="B111" s="4"/>
      <c r="C111" s="4"/>
      <c r="D111" s="4"/>
      <c r="E111" s="4"/>
      <c r="F111" s="4"/>
      <c r="G111" s="4"/>
      <c r="H111" s="4"/>
    </row>
    <row r="112" spans="1:8" x14ac:dyDescent="0.2">
      <c r="A112" s="4"/>
      <c r="B112" s="4"/>
      <c r="C112" s="4"/>
      <c r="D112" s="4"/>
      <c r="E112" s="4"/>
      <c r="F112" s="4"/>
      <c r="G112" s="4"/>
      <c r="H112" s="4"/>
    </row>
    <row r="113" spans="1:8" x14ac:dyDescent="0.2">
      <c r="A113" s="4"/>
      <c r="B113" s="4"/>
      <c r="C113" s="4"/>
      <c r="D113" s="4"/>
      <c r="E113" s="4"/>
      <c r="F113" s="4"/>
      <c r="G113" s="4"/>
      <c r="H113" s="4"/>
    </row>
    <row r="114" spans="1:8" x14ac:dyDescent="0.2">
      <c r="A114" s="4"/>
      <c r="B114" s="4"/>
      <c r="C114" s="4"/>
      <c r="D114" s="4"/>
      <c r="E114" s="4"/>
      <c r="F114" s="4"/>
      <c r="G114" s="4"/>
      <c r="H114" s="4"/>
    </row>
    <row r="115" spans="1:8" x14ac:dyDescent="0.2">
      <c r="A115" s="4"/>
      <c r="B115" s="4"/>
      <c r="C115" s="4"/>
      <c r="D115" s="4"/>
      <c r="E115" s="4"/>
      <c r="F115" s="4"/>
      <c r="G115" s="4"/>
      <c r="H115" s="4"/>
    </row>
    <row r="116" spans="1:8" x14ac:dyDescent="0.2">
      <c r="A116" s="4"/>
      <c r="B116" s="4"/>
      <c r="C116" s="4"/>
      <c r="D116" s="4"/>
      <c r="E116" s="4"/>
      <c r="F116" s="4"/>
      <c r="G116" s="4"/>
      <c r="H116" s="4"/>
    </row>
    <row r="117" spans="1:8" x14ac:dyDescent="0.2">
      <c r="A117" s="4"/>
      <c r="B117" s="4"/>
      <c r="C117" s="4"/>
      <c r="D117" s="4"/>
      <c r="E117" s="4"/>
      <c r="F117" s="4"/>
      <c r="G117" s="4"/>
      <c r="H117" s="4"/>
    </row>
  </sheetData>
  <sheetProtection selectLockedCells="1"/>
  <mergeCells count="76">
    <mergeCell ref="B21:C21"/>
    <mergeCell ref="D21:E21"/>
    <mergeCell ref="A1:H1"/>
    <mergeCell ref="F2:G2"/>
    <mergeCell ref="F3:G3"/>
    <mergeCell ref="F4:G4"/>
    <mergeCell ref="F5:F6"/>
    <mergeCell ref="G5:G6"/>
    <mergeCell ref="H5:H6"/>
    <mergeCell ref="A7:H7"/>
    <mergeCell ref="A8:H8"/>
    <mergeCell ref="A19:H19"/>
    <mergeCell ref="B20:C20"/>
    <mergeCell ref="D20:E20"/>
    <mergeCell ref="A49:H49"/>
    <mergeCell ref="B22:C22"/>
    <mergeCell ref="D22:E22"/>
    <mergeCell ref="B23:C23"/>
    <mergeCell ref="D23:E23"/>
    <mergeCell ref="B24:C24"/>
    <mergeCell ref="D24:E24"/>
    <mergeCell ref="B25:C25"/>
    <mergeCell ref="D25:E25"/>
    <mergeCell ref="B26:C26"/>
    <mergeCell ref="A27:H27"/>
    <mergeCell ref="A38:H38"/>
    <mergeCell ref="B71:E71"/>
    <mergeCell ref="A60:H60"/>
    <mergeCell ref="B61:E61"/>
    <mergeCell ref="B62:E62"/>
    <mergeCell ref="B63:E63"/>
    <mergeCell ref="B64:E64"/>
    <mergeCell ref="B65:E65"/>
    <mergeCell ref="B66:E66"/>
    <mergeCell ref="B67:E67"/>
    <mergeCell ref="B68:E68"/>
    <mergeCell ref="B69:E69"/>
    <mergeCell ref="B70:E70"/>
    <mergeCell ref="B83:E83"/>
    <mergeCell ref="B72:E72"/>
    <mergeCell ref="B73:E73"/>
    <mergeCell ref="B74:E74"/>
    <mergeCell ref="B75:E75"/>
    <mergeCell ref="B76:E76"/>
    <mergeCell ref="B77:E77"/>
    <mergeCell ref="B78:E78"/>
    <mergeCell ref="A79:H79"/>
    <mergeCell ref="B80:E80"/>
    <mergeCell ref="B81:E81"/>
    <mergeCell ref="B82:E82"/>
    <mergeCell ref="B92:E92"/>
    <mergeCell ref="B93:E93"/>
    <mergeCell ref="B94:E94"/>
    <mergeCell ref="B95:E95"/>
    <mergeCell ref="B84:E84"/>
    <mergeCell ref="B85:E85"/>
    <mergeCell ref="B86:E86"/>
    <mergeCell ref="B87:E87"/>
    <mergeCell ref="A88:H88"/>
    <mergeCell ref="B89:E89"/>
    <mergeCell ref="A102:E102"/>
    <mergeCell ref="A106:H107"/>
    <mergeCell ref="B104:E104"/>
    <mergeCell ref="B103:E103"/>
    <mergeCell ref="A2:E2"/>
    <mergeCell ref="A3:E3"/>
    <mergeCell ref="A4:E4"/>
    <mergeCell ref="A5:E6"/>
    <mergeCell ref="A96:H96"/>
    <mergeCell ref="A97:E97"/>
    <mergeCell ref="A98:E98"/>
    <mergeCell ref="A99:E99"/>
    <mergeCell ref="A100:H100"/>
    <mergeCell ref="A101:E101"/>
    <mergeCell ref="B90:E90"/>
    <mergeCell ref="B91:E91"/>
  </mergeCells>
  <pageMargins left="0.7" right="0.7" top="0.75" bottom="0.75" header="0.3" footer="0.3"/>
  <pageSetup orientation="portrait" r:id="rId1"/>
  <headerFooter>
    <oddFooter>&amp;LBHC 2021 RFP Budget Summary Form&amp;R&amp;P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18B1-CB27-6942-9C0E-B88ABD849E29}">
  <dimension ref="A1:H76"/>
  <sheetViews>
    <sheetView tabSelected="1" zoomScale="88" zoomScaleNormal="150" workbookViewId="0">
      <selection activeCell="L8" sqref="L8"/>
    </sheetView>
  </sheetViews>
  <sheetFormatPr baseColWidth="10" defaultColWidth="11" defaultRowHeight="16" x14ac:dyDescent="0.2"/>
  <cols>
    <col min="1" max="1" width="43.83203125" customWidth="1"/>
    <col min="2" max="2" width="4.5" customWidth="1"/>
    <col min="3" max="3" width="9.5" customWidth="1"/>
    <col min="4" max="4" width="9.1640625" customWidth="1"/>
    <col min="5" max="5" width="6.5" customWidth="1"/>
    <col min="6" max="6" width="11.33203125" customWidth="1"/>
    <col min="7" max="7" width="13.5" customWidth="1"/>
    <col min="8" max="8" width="13.83203125" customWidth="1"/>
  </cols>
  <sheetData>
    <row r="1" spans="1:8" ht="25" customHeight="1" x14ac:dyDescent="0.2">
      <c r="A1" s="76" t="s">
        <v>0</v>
      </c>
      <c r="B1" s="76"/>
      <c r="C1" s="76"/>
      <c r="D1" s="76"/>
      <c r="E1" s="76"/>
      <c r="F1" s="76"/>
      <c r="G1" s="76"/>
      <c r="H1" s="76"/>
    </row>
    <row r="2" spans="1:8" ht="16" customHeight="1" x14ac:dyDescent="0.2">
      <c r="A2" s="45" t="s">
        <v>1</v>
      </c>
      <c r="B2" s="46"/>
      <c r="C2" s="46"/>
      <c r="D2" s="46"/>
      <c r="E2" s="47"/>
      <c r="F2" s="77" t="s">
        <v>74</v>
      </c>
      <c r="G2" s="77"/>
      <c r="H2" s="2">
        <f>F63</f>
        <v>0</v>
      </c>
    </row>
    <row r="3" spans="1:8" ht="16" customHeight="1" x14ac:dyDescent="0.2">
      <c r="A3" s="45" t="s">
        <v>2</v>
      </c>
      <c r="B3" s="46"/>
      <c r="C3" s="46"/>
      <c r="D3" s="46"/>
      <c r="E3" s="47"/>
      <c r="F3" s="77" t="s">
        <v>3</v>
      </c>
      <c r="G3" s="77"/>
      <c r="H3" s="2">
        <f>G63</f>
        <v>0</v>
      </c>
    </row>
    <row r="4" spans="1:8" ht="16" customHeight="1" x14ac:dyDescent="0.2">
      <c r="A4" s="45" t="s">
        <v>14</v>
      </c>
      <c r="B4" s="46"/>
      <c r="C4" s="46"/>
      <c r="D4" s="46"/>
      <c r="E4" s="47"/>
      <c r="F4" s="77" t="s">
        <v>4</v>
      </c>
      <c r="G4" s="77"/>
      <c r="H4" s="2">
        <f>H63</f>
        <v>0</v>
      </c>
    </row>
    <row r="5" spans="1:8" x14ac:dyDescent="0.2">
      <c r="A5" s="48" t="s">
        <v>5</v>
      </c>
      <c r="B5" s="49"/>
      <c r="C5" s="49"/>
      <c r="D5" s="49"/>
      <c r="E5" s="50"/>
      <c r="F5" s="78" t="s">
        <v>78</v>
      </c>
      <c r="G5" s="80" t="s">
        <v>6</v>
      </c>
      <c r="H5" s="81" t="s">
        <v>7</v>
      </c>
    </row>
    <row r="6" spans="1:8" x14ac:dyDescent="0.2">
      <c r="A6" s="51"/>
      <c r="B6" s="52"/>
      <c r="C6" s="52"/>
      <c r="D6" s="52"/>
      <c r="E6" s="53"/>
      <c r="F6" s="79"/>
      <c r="G6" s="80"/>
      <c r="H6" s="81"/>
    </row>
    <row r="7" spans="1:8" ht="28" customHeight="1" x14ac:dyDescent="0.2">
      <c r="A7" s="73" t="s">
        <v>82</v>
      </c>
      <c r="B7" s="73"/>
      <c r="C7" s="73"/>
      <c r="D7" s="73"/>
      <c r="E7" s="73"/>
      <c r="F7" s="73"/>
      <c r="G7" s="73"/>
      <c r="H7" s="73"/>
    </row>
    <row r="8" spans="1:8" x14ac:dyDescent="0.2">
      <c r="A8" s="54" t="s">
        <v>33</v>
      </c>
      <c r="B8" s="55"/>
      <c r="C8" s="55"/>
      <c r="D8" s="55"/>
      <c r="E8" s="55"/>
      <c r="F8" s="55"/>
      <c r="G8" s="55"/>
      <c r="H8" s="56"/>
    </row>
    <row r="9" spans="1:8" ht="39" x14ac:dyDescent="0.2">
      <c r="A9" s="8" t="s">
        <v>30</v>
      </c>
      <c r="B9" s="28" t="s">
        <v>163</v>
      </c>
      <c r="C9" s="34" t="s">
        <v>160</v>
      </c>
      <c r="D9" s="28" t="s">
        <v>161</v>
      </c>
      <c r="E9" s="28" t="s">
        <v>162</v>
      </c>
      <c r="F9" s="18" t="s">
        <v>78</v>
      </c>
      <c r="G9" s="18" t="s">
        <v>6</v>
      </c>
      <c r="H9" s="18" t="s">
        <v>7</v>
      </c>
    </row>
    <row r="10" spans="1:8" ht="18" customHeight="1" x14ac:dyDescent="0.2">
      <c r="A10" s="7" t="s">
        <v>159</v>
      </c>
      <c r="B10" s="7">
        <v>0</v>
      </c>
      <c r="C10" s="35">
        <v>722</v>
      </c>
      <c r="D10" s="2">
        <v>0</v>
      </c>
      <c r="E10" s="7">
        <v>12</v>
      </c>
      <c r="F10" s="27">
        <f>((SUM(D10+C10)*B10))*E10</f>
        <v>0</v>
      </c>
      <c r="G10" s="27">
        <f t="shared" ref="G10:G17" si="0">25%*F10</f>
        <v>0</v>
      </c>
      <c r="H10" s="2">
        <f>F10+G10</f>
        <v>0</v>
      </c>
    </row>
    <row r="11" spans="1:8" ht="18" customHeight="1" x14ac:dyDescent="0.2">
      <c r="A11" s="7" t="s">
        <v>16</v>
      </c>
      <c r="B11" s="7">
        <v>0</v>
      </c>
      <c r="C11" s="35">
        <v>962</v>
      </c>
      <c r="D11" s="2">
        <v>0</v>
      </c>
      <c r="E11" s="7">
        <v>12</v>
      </c>
      <c r="F11" s="27">
        <f t="shared" ref="F11:F17" si="1">((SUM(D11+C11)*B11))*E11</f>
        <v>0</v>
      </c>
      <c r="G11" s="27">
        <f t="shared" si="0"/>
        <v>0</v>
      </c>
      <c r="H11" s="2">
        <f>F11+G11</f>
        <v>0</v>
      </c>
    </row>
    <row r="12" spans="1:8" x14ac:dyDescent="0.2">
      <c r="A12" s="7" t="s">
        <v>17</v>
      </c>
      <c r="B12" s="7">
        <v>0</v>
      </c>
      <c r="C12" s="35">
        <v>1143</v>
      </c>
      <c r="D12" s="2">
        <v>0</v>
      </c>
      <c r="E12" s="7">
        <v>12</v>
      </c>
      <c r="F12" s="27">
        <f t="shared" si="1"/>
        <v>0</v>
      </c>
      <c r="G12" s="27">
        <f t="shared" si="0"/>
        <v>0</v>
      </c>
      <c r="H12" s="2">
        <f t="shared" ref="H12:H17" si="2">F12+G12</f>
        <v>0</v>
      </c>
    </row>
    <row r="13" spans="1:8" x14ac:dyDescent="0.2">
      <c r="A13" s="7" t="s">
        <v>18</v>
      </c>
      <c r="B13" s="7">
        <v>0</v>
      </c>
      <c r="C13" s="35">
        <v>1375</v>
      </c>
      <c r="D13" s="2">
        <v>0</v>
      </c>
      <c r="E13" s="7">
        <v>12</v>
      </c>
      <c r="F13" s="27">
        <f t="shared" si="1"/>
        <v>0</v>
      </c>
      <c r="G13" s="27">
        <f t="shared" si="0"/>
        <v>0</v>
      </c>
      <c r="H13" s="2">
        <f t="shared" si="2"/>
        <v>0</v>
      </c>
    </row>
    <row r="14" spans="1:8" x14ac:dyDescent="0.2">
      <c r="A14" s="7" t="s">
        <v>19</v>
      </c>
      <c r="B14" s="7">
        <v>0</v>
      </c>
      <c r="C14" s="35">
        <v>1834</v>
      </c>
      <c r="D14" s="2">
        <v>0</v>
      </c>
      <c r="E14" s="7">
        <v>12</v>
      </c>
      <c r="F14" s="27">
        <f t="shared" si="1"/>
        <v>0</v>
      </c>
      <c r="G14" s="27">
        <f t="shared" si="0"/>
        <v>0</v>
      </c>
      <c r="H14" s="2">
        <f t="shared" si="2"/>
        <v>0</v>
      </c>
    </row>
    <row r="15" spans="1:8" x14ac:dyDescent="0.2">
      <c r="A15" s="7" t="s">
        <v>20</v>
      </c>
      <c r="B15" s="7">
        <v>0</v>
      </c>
      <c r="C15" s="35">
        <v>2183</v>
      </c>
      <c r="D15" s="2">
        <v>0</v>
      </c>
      <c r="E15" s="7">
        <v>12</v>
      </c>
      <c r="F15" s="27">
        <f t="shared" si="1"/>
        <v>0</v>
      </c>
      <c r="G15" s="27">
        <f t="shared" si="0"/>
        <v>0</v>
      </c>
      <c r="H15" s="2">
        <f t="shared" si="2"/>
        <v>0</v>
      </c>
    </row>
    <row r="16" spans="1:8" x14ac:dyDescent="0.2">
      <c r="A16" s="7" t="s">
        <v>164</v>
      </c>
      <c r="B16" s="7">
        <v>0</v>
      </c>
      <c r="C16" s="35">
        <v>2510</v>
      </c>
      <c r="D16" s="2">
        <v>0</v>
      </c>
      <c r="E16" s="7">
        <v>12</v>
      </c>
      <c r="F16" s="27">
        <f t="shared" si="1"/>
        <v>0</v>
      </c>
      <c r="G16" s="27">
        <f t="shared" si="0"/>
        <v>0</v>
      </c>
      <c r="H16" s="2">
        <f t="shared" si="2"/>
        <v>0</v>
      </c>
    </row>
    <row r="17" spans="1:8" x14ac:dyDescent="0.2">
      <c r="A17" s="7" t="s">
        <v>165</v>
      </c>
      <c r="B17" s="7">
        <v>0</v>
      </c>
      <c r="C17" s="35">
        <v>2838</v>
      </c>
      <c r="D17" s="2">
        <v>0</v>
      </c>
      <c r="E17" s="7">
        <v>12</v>
      </c>
      <c r="F17" s="27">
        <f t="shared" si="1"/>
        <v>0</v>
      </c>
      <c r="G17" s="27">
        <f t="shared" si="0"/>
        <v>0</v>
      </c>
      <c r="H17" s="2">
        <f t="shared" si="2"/>
        <v>0</v>
      </c>
    </row>
    <row r="18" spans="1:8" x14ac:dyDescent="0.2">
      <c r="A18" s="15" t="s">
        <v>36</v>
      </c>
      <c r="B18" s="36">
        <f t="shared" ref="B18" si="3">SUM(B10:B17)</f>
        <v>0</v>
      </c>
      <c r="C18" s="37"/>
      <c r="D18" s="16">
        <f t="shared" ref="D18" si="4">SUM(D10:D17)</f>
        <v>0</v>
      </c>
      <c r="E18" s="36">
        <v>12</v>
      </c>
      <c r="F18" s="16">
        <f>SUM(F10:F17)</f>
        <v>0</v>
      </c>
      <c r="G18" s="16">
        <f t="shared" ref="G18" si="5">SUM(G10:G17)</f>
        <v>0</v>
      </c>
      <c r="H18" s="16">
        <f t="shared" ref="H18" si="6">SUM(H10:H17)</f>
        <v>0</v>
      </c>
    </row>
    <row r="19" spans="1:8" x14ac:dyDescent="0.2">
      <c r="A19" s="54" t="s">
        <v>37</v>
      </c>
      <c r="B19" s="55"/>
      <c r="C19" s="55"/>
      <c r="D19" s="55"/>
      <c r="E19" s="55"/>
      <c r="F19" s="55"/>
      <c r="G19" s="55"/>
      <c r="H19" s="56"/>
    </row>
    <row r="20" spans="1:8" ht="72" customHeight="1" x14ac:dyDescent="0.2">
      <c r="A20" s="8" t="s">
        <v>57</v>
      </c>
      <c r="B20" s="66" t="s">
        <v>169</v>
      </c>
      <c r="C20" s="67"/>
      <c r="D20" s="67"/>
      <c r="E20" s="68"/>
      <c r="F20" s="18" t="s">
        <v>78</v>
      </c>
      <c r="G20" s="18" t="s">
        <v>6</v>
      </c>
      <c r="H20" s="18" t="s">
        <v>7</v>
      </c>
    </row>
    <row r="21" spans="1:8" x14ac:dyDescent="0.2">
      <c r="A21" s="12" t="s">
        <v>39</v>
      </c>
      <c r="B21" s="63"/>
      <c r="C21" s="64"/>
      <c r="D21" s="64"/>
      <c r="E21" s="65"/>
      <c r="F21" s="13">
        <v>0</v>
      </c>
      <c r="G21" s="27">
        <f t="shared" ref="G21:G36" si="7">25%*F21</f>
        <v>0</v>
      </c>
      <c r="H21" s="13">
        <f>SUM(F21:G21)</f>
        <v>0</v>
      </c>
    </row>
    <row r="22" spans="1:8" x14ac:dyDescent="0.2">
      <c r="A22" s="12" t="s">
        <v>40</v>
      </c>
      <c r="B22" s="63"/>
      <c r="C22" s="64"/>
      <c r="D22" s="64"/>
      <c r="E22" s="65"/>
      <c r="F22" s="13">
        <v>0</v>
      </c>
      <c r="G22" s="27">
        <f t="shared" si="7"/>
        <v>0</v>
      </c>
      <c r="H22" s="13">
        <f t="shared" ref="H22:H36" si="8">SUM(F22:G22)</f>
        <v>0</v>
      </c>
    </row>
    <row r="23" spans="1:8" x14ac:dyDescent="0.2">
      <c r="A23" s="12" t="s">
        <v>41</v>
      </c>
      <c r="B23" s="63"/>
      <c r="C23" s="64"/>
      <c r="D23" s="64"/>
      <c r="E23" s="65"/>
      <c r="F23" s="13">
        <v>0</v>
      </c>
      <c r="G23" s="27">
        <f t="shared" si="7"/>
        <v>0</v>
      </c>
      <c r="H23" s="13">
        <f t="shared" si="8"/>
        <v>0</v>
      </c>
    </row>
    <row r="24" spans="1:8" x14ac:dyDescent="0.2">
      <c r="A24" s="12" t="s">
        <v>42</v>
      </c>
      <c r="B24" s="63"/>
      <c r="C24" s="64"/>
      <c r="D24" s="64"/>
      <c r="E24" s="65"/>
      <c r="F24" s="13">
        <v>0</v>
      </c>
      <c r="G24" s="27">
        <f t="shared" si="7"/>
        <v>0</v>
      </c>
      <c r="H24" s="13">
        <f t="shared" si="8"/>
        <v>0</v>
      </c>
    </row>
    <row r="25" spans="1:8" x14ac:dyDescent="0.2">
      <c r="A25" s="12" t="s">
        <v>43</v>
      </c>
      <c r="B25" s="63"/>
      <c r="C25" s="64"/>
      <c r="D25" s="64"/>
      <c r="E25" s="65"/>
      <c r="F25" s="13">
        <v>0</v>
      </c>
      <c r="G25" s="27">
        <f t="shared" si="7"/>
        <v>0</v>
      </c>
      <c r="H25" s="13">
        <f t="shared" si="8"/>
        <v>0</v>
      </c>
    </row>
    <row r="26" spans="1:8" x14ac:dyDescent="0.2">
      <c r="A26" s="12" t="s">
        <v>44</v>
      </c>
      <c r="B26" s="63"/>
      <c r="C26" s="64"/>
      <c r="D26" s="64"/>
      <c r="E26" s="65"/>
      <c r="F26" s="13">
        <v>0</v>
      </c>
      <c r="G26" s="27">
        <f t="shared" si="7"/>
        <v>0</v>
      </c>
      <c r="H26" s="13">
        <f t="shared" si="8"/>
        <v>0</v>
      </c>
    </row>
    <row r="27" spans="1:8" x14ac:dyDescent="0.2">
      <c r="A27" s="12" t="s">
        <v>45</v>
      </c>
      <c r="B27" s="63"/>
      <c r="C27" s="64"/>
      <c r="D27" s="64"/>
      <c r="E27" s="65"/>
      <c r="F27" s="13">
        <v>0</v>
      </c>
      <c r="G27" s="27">
        <f t="shared" si="7"/>
        <v>0</v>
      </c>
      <c r="H27" s="13">
        <f t="shared" si="8"/>
        <v>0</v>
      </c>
    </row>
    <row r="28" spans="1:8" x14ac:dyDescent="0.2">
      <c r="A28" s="12" t="s">
        <v>46</v>
      </c>
      <c r="B28" s="63"/>
      <c r="C28" s="64"/>
      <c r="D28" s="64"/>
      <c r="E28" s="65"/>
      <c r="F28" s="13">
        <v>0</v>
      </c>
      <c r="G28" s="27">
        <f t="shared" si="7"/>
        <v>0</v>
      </c>
      <c r="H28" s="13">
        <f t="shared" si="8"/>
        <v>0</v>
      </c>
    </row>
    <row r="29" spans="1:8" x14ac:dyDescent="0.2">
      <c r="A29" s="12" t="s">
        <v>47</v>
      </c>
      <c r="B29" s="63"/>
      <c r="C29" s="64"/>
      <c r="D29" s="64"/>
      <c r="E29" s="65"/>
      <c r="F29" s="13">
        <v>0</v>
      </c>
      <c r="G29" s="27">
        <f t="shared" si="7"/>
        <v>0</v>
      </c>
      <c r="H29" s="13">
        <f t="shared" si="8"/>
        <v>0</v>
      </c>
    </row>
    <row r="30" spans="1:8" x14ac:dyDescent="0.2">
      <c r="A30" s="12" t="s">
        <v>48</v>
      </c>
      <c r="B30" s="63"/>
      <c r="C30" s="64"/>
      <c r="D30" s="64"/>
      <c r="E30" s="65"/>
      <c r="F30" s="13">
        <v>0</v>
      </c>
      <c r="G30" s="27">
        <f t="shared" si="7"/>
        <v>0</v>
      </c>
      <c r="H30" s="13">
        <f t="shared" si="8"/>
        <v>0</v>
      </c>
    </row>
    <row r="31" spans="1:8" x14ac:dyDescent="0.2">
      <c r="A31" s="12" t="s">
        <v>49</v>
      </c>
      <c r="B31" s="63"/>
      <c r="C31" s="64"/>
      <c r="D31" s="64"/>
      <c r="E31" s="65"/>
      <c r="F31" s="13">
        <v>0</v>
      </c>
      <c r="G31" s="27">
        <f t="shared" si="7"/>
        <v>0</v>
      </c>
      <c r="H31" s="13">
        <f t="shared" si="8"/>
        <v>0</v>
      </c>
    </row>
    <row r="32" spans="1:8" x14ac:dyDescent="0.2">
      <c r="A32" s="12" t="s">
        <v>50</v>
      </c>
      <c r="B32" s="63"/>
      <c r="C32" s="64"/>
      <c r="D32" s="64"/>
      <c r="E32" s="65"/>
      <c r="F32" s="13">
        <v>0</v>
      </c>
      <c r="G32" s="27">
        <f t="shared" si="7"/>
        <v>0</v>
      </c>
      <c r="H32" s="13">
        <f t="shared" si="8"/>
        <v>0</v>
      </c>
    </row>
    <row r="33" spans="1:8" x14ac:dyDescent="0.2">
      <c r="A33" s="12" t="s">
        <v>51</v>
      </c>
      <c r="B33" s="63"/>
      <c r="C33" s="64"/>
      <c r="D33" s="64"/>
      <c r="E33" s="65"/>
      <c r="F33" s="13">
        <v>0</v>
      </c>
      <c r="G33" s="27">
        <f t="shared" si="7"/>
        <v>0</v>
      </c>
      <c r="H33" s="13">
        <f t="shared" si="8"/>
        <v>0</v>
      </c>
    </row>
    <row r="34" spans="1:8" x14ac:dyDescent="0.2">
      <c r="A34" s="12" t="s">
        <v>52</v>
      </c>
      <c r="B34" s="63"/>
      <c r="C34" s="64"/>
      <c r="D34" s="64"/>
      <c r="E34" s="65"/>
      <c r="F34" s="13">
        <v>0</v>
      </c>
      <c r="G34" s="27">
        <f t="shared" si="7"/>
        <v>0</v>
      </c>
      <c r="H34" s="13">
        <f t="shared" si="8"/>
        <v>0</v>
      </c>
    </row>
    <row r="35" spans="1:8" x14ac:dyDescent="0.2">
      <c r="A35" s="12" t="s">
        <v>53</v>
      </c>
      <c r="B35" s="63"/>
      <c r="C35" s="64"/>
      <c r="D35" s="64"/>
      <c r="E35" s="65"/>
      <c r="F35" s="13">
        <v>0</v>
      </c>
      <c r="G35" s="27">
        <f t="shared" si="7"/>
        <v>0</v>
      </c>
      <c r="H35" s="13">
        <f t="shared" si="8"/>
        <v>0</v>
      </c>
    </row>
    <row r="36" spans="1:8" x14ac:dyDescent="0.2">
      <c r="A36" s="12" t="s">
        <v>54</v>
      </c>
      <c r="B36" s="63"/>
      <c r="C36" s="64"/>
      <c r="D36" s="64"/>
      <c r="E36" s="65"/>
      <c r="F36" s="13">
        <v>0</v>
      </c>
      <c r="G36" s="27">
        <f t="shared" si="7"/>
        <v>0</v>
      </c>
      <c r="H36" s="13">
        <f t="shared" si="8"/>
        <v>0</v>
      </c>
    </row>
    <row r="37" spans="1:8" x14ac:dyDescent="0.2">
      <c r="A37" s="15" t="s">
        <v>55</v>
      </c>
      <c r="B37" s="42"/>
      <c r="C37" s="43"/>
      <c r="D37" s="43"/>
      <c r="E37" s="44"/>
      <c r="F37" s="16">
        <f>SUM(F21:F36)</f>
        <v>0</v>
      </c>
      <c r="G37" s="16">
        <f>SUM(G21:G36)</f>
        <v>0</v>
      </c>
      <c r="H37" s="16">
        <f>SUM(H21:H36)</f>
        <v>0</v>
      </c>
    </row>
    <row r="38" spans="1:8" x14ac:dyDescent="0.2">
      <c r="A38" s="54" t="s">
        <v>8</v>
      </c>
      <c r="B38" s="55"/>
      <c r="C38" s="55"/>
      <c r="D38" s="55"/>
      <c r="E38" s="55"/>
      <c r="F38" s="55"/>
      <c r="G38" s="55"/>
      <c r="H38" s="56"/>
    </row>
    <row r="39" spans="1:8" ht="52" x14ac:dyDescent="0.2">
      <c r="A39" s="8" t="s">
        <v>56</v>
      </c>
      <c r="B39" s="66" t="s">
        <v>169</v>
      </c>
      <c r="C39" s="67"/>
      <c r="D39" s="67"/>
      <c r="E39" s="68"/>
      <c r="F39" s="18" t="s">
        <v>78</v>
      </c>
      <c r="G39" s="18" t="s">
        <v>6</v>
      </c>
      <c r="H39" s="18" t="s">
        <v>7</v>
      </c>
    </row>
    <row r="40" spans="1:8" x14ac:dyDescent="0.2">
      <c r="A40" s="7" t="s">
        <v>58</v>
      </c>
      <c r="B40" s="63"/>
      <c r="C40" s="64"/>
      <c r="D40" s="64"/>
      <c r="E40" s="65"/>
      <c r="F40" s="3">
        <v>0</v>
      </c>
      <c r="G40" s="27">
        <f t="shared" ref="G40:G45" si="9">25%*F40</f>
        <v>0</v>
      </c>
      <c r="H40" s="2">
        <f>F40+G40</f>
        <v>0</v>
      </c>
    </row>
    <row r="41" spans="1:8" x14ac:dyDescent="0.2">
      <c r="A41" s="7" t="s">
        <v>59</v>
      </c>
      <c r="B41" s="63"/>
      <c r="C41" s="64"/>
      <c r="D41" s="64"/>
      <c r="E41" s="65"/>
      <c r="F41" s="3">
        <v>0</v>
      </c>
      <c r="G41" s="27">
        <f t="shared" si="9"/>
        <v>0</v>
      </c>
      <c r="H41" s="2">
        <f t="shared" ref="H41:H45" si="10">F41+G41</f>
        <v>0</v>
      </c>
    </row>
    <row r="42" spans="1:8" x14ac:dyDescent="0.2">
      <c r="A42" s="7" t="s">
        <v>60</v>
      </c>
      <c r="B42" s="63"/>
      <c r="C42" s="64"/>
      <c r="D42" s="64"/>
      <c r="E42" s="65"/>
      <c r="F42" s="3">
        <v>0</v>
      </c>
      <c r="G42" s="27">
        <f t="shared" si="9"/>
        <v>0</v>
      </c>
      <c r="H42" s="2">
        <f t="shared" si="10"/>
        <v>0</v>
      </c>
    </row>
    <row r="43" spans="1:8" x14ac:dyDescent="0.2">
      <c r="A43" s="7" t="s">
        <v>61</v>
      </c>
      <c r="B43" s="63"/>
      <c r="C43" s="64"/>
      <c r="D43" s="64"/>
      <c r="E43" s="65"/>
      <c r="F43" s="3">
        <v>0</v>
      </c>
      <c r="G43" s="27">
        <f t="shared" si="9"/>
        <v>0</v>
      </c>
      <c r="H43" s="2">
        <f t="shared" si="10"/>
        <v>0</v>
      </c>
    </row>
    <row r="44" spans="1:8" x14ac:dyDescent="0.2">
      <c r="A44" s="7" t="s">
        <v>62</v>
      </c>
      <c r="B44" s="63"/>
      <c r="C44" s="64"/>
      <c r="D44" s="64"/>
      <c r="E44" s="65"/>
      <c r="F44" s="3">
        <v>0</v>
      </c>
      <c r="G44" s="27">
        <f t="shared" si="9"/>
        <v>0</v>
      </c>
      <c r="H44" s="2">
        <f t="shared" si="10"/>
        <v>0</v>
      </c>
    </row>
    <row r="45" spans="1:8" x14ac:dyDescent="0.2">
      <c r="A45" s="7" t="s">
        <v>10</v>
      </c>
      <c r="B45" s="63"/>
      <c r="C45" s="64"/>
      <c r="D45" s="64"/>
      <c r="E45" s="65"/>
      <c r="F45" s="3">
        <v>0</v>
      </c>
      <c r="G45" s="27">
        <f t="shared" si="9"/>
        <v>0</v>
      </c>
      <c r="H45" s="2">
        <f t="shared" si="10"/>
        <v>0</v>
      </c>
    </row>
    <row r="46" spans="1:8" x14ac:dyDescent="0.2">
      <c r="A46" s="15" t="s">
        <v>69</v>
      </c>
      <c r="B46" s="42"/>
      <c r="C46" s="43"/>
      <c r="D46" s="43"/>
      <c r="E46" s="44"/>
      <c r="F46" s="16">
        <f>SUM(F40:F45)</f>
        <v>0</v>
      </c>
      <c r="G46" s="16">
        <f>SUM(G40:G45)</f>
        <v>0</v>
      </c>
      <c r="H46" s="16">
        <f>SUM(H40:H45)</f>
        <v>0</v>
      </c>
    </row>
    <row r="47" spans="1:8" ht="15.5" customHeight="1" x14ac:dyDescent="0.2">
      <c r="A47" s="54" t="s">
        <v>63</v>
      </c>
      <c r="B47" s="55"/>
      <c r="C47" s="55"/>
      <c r="D47" s="55"/>
      <c r="E47" s="55"/>
      <c r="F47" s="55"/>
      <c r="G47" s="55"/>
      <c r="H47" s="56"/>
    </row>
    <row r="48" spans="1:8" ht="26" x14ac:dyDescent="0.2">
      <c r="A48" s="8" t="s">
        <v>64</v>
      </c>
      <c r="B48" s="66" t="s">
        <v>169</v>
      </c>
      <c r="C48" s="67"/>
      <c r="D48" s="67"/>
      <c r="E48" s="68"/>
      <c r="F48" s="18" t="s">
        <v>78</v>
      </c>
      <c r="G48" s="18" t="s">
        <v>6</v>
      </c>
      <c r="H48" s="18" t="s">
        <v>7</v>
      </c>
    </row>
    <row r="49" spans="1:8" x14ac:dyDescent="0.2">
      <c r="A49" s="7" t="s">
        <v>10</v>
      </c>
      <c r="B49" s="63"/>
      <c r="C49" s="64"/>
      <c r="D49" s="64"/>
      <c r="E49" s="65"/>
      <c r="F49" s="2">
        <v>0</v>
      </c>
      <c r="G49" s="27">
        <f t="shared" ref="G49:G53" si="11">25%*F49</f>
        <v>0</v>
      </c>
      <c r="H49" s="2">
        <f t="shared" ref="H49:H53" si="12">F49+G49</f>
        <v>0</v>
      </c>
    </row>
    <row r="50" spans="1:8" x14ac:dyDescent="0.2">
      <c r="A50" s="7" t="s">
        <v>65</v>
      </c>
      <c r="B50" s="63"/>
      <c r="C50" s="64"/>
      <c r="D50" s="64"/>
      <c r="E50" s="65"/>
      <c r="F50" s="2">
        <v>0</v>
      </c>
      <c r="G50" s="27">
        <f t="shared" si="11"/>
        <v>0</v>
      </c>
      <c r="H50" s="2">
        <f t="shared" si="12"/>
        <v>0</v>
      </c>
    </row>
    <row r="51" spans="1:8" x14ac:dyDescent="0.2">
      <c r="A51" s="7" t="s">
        <v>66</v>
      </c>
      <c r="B51" s="63"/>
      <c r="C51" s="64"/>
      <c r="D51" s="64"/>
      <c r="E51" s="65"/>
      <c r="F51" s="2">
        <v>0</v>
      </c>
      <c r="G51" s="27">
        <f t="shared" si="11"/>
        <v>0</v>
      </c>
      <c r="H51" s="2">
        <f t="shared" si="12"/>
        <v>0</v>
      </c>
    </row>
    <row r="52" spans="1:8" x14ac:dyDescent="0.2">
      <c r="A52" s="7" t="s">
        <v>67</v>
      </c>
      <c r="B52" s="63"/>
      <c r="C52" s="64"/>
      <c r="D52" s="64"/>
      <c r="E52" s="65"/>
      <c r="F52" s="2">
        <v>0</v>
      </c>
      <c r="G52" s="27">
        <f t="shared" si="11"/>
        <v>0</v>
      </c>
      <c r="H52" s="2">
        <f t="shared" si="12"/>
        <v>0</v>
      </c>
    </row>
    <row r="53" spans="1:8" x14ac:dyDescent="0.2">
      <c r="A53" s="7" t="s">
        <v>68</v>
      </c>
      <c r="B53" s="63"/>
      <c r="C53" s="64"/>
      <c r="D53" s="64"/>
      <c r="E53" s="65"/>
      <c r="F53" s="2">
        <v>0</v>
      </c>
      <c r="G53" s="27">
        <f t="shared" si="11"/>
        <v>0</v>
      </c>
      <c r="H53" s="2">
        <f t="shared" si="12"/>
        <v>0</v>
      </c>
    </row>
    <row r="54" spans="1:8" x14ac:dyDescent="0.2">
      <c r="A54" s="15" t="s">
        <v>70</v>
      </c>
      <c r="B54" s="42"/>
      <c r="C54" s="43"/>
      <c r="D54" s="43"/>
      <c r="E54" s="44"/>
      <c r="F54" s="16">
        <f>SUM(F49:F53)</f>
        <v>0</v>
      </c>
      <c r="G54" s="16">
        <f>SUM(G49:G53)</f>
        <v>0</v>
      </c>
      <c r="H54" s="16">
        <f>SUM(H49:H53)</f>
        <v>0</v>
      </c>
    </row>
    <row r="55" spans="1:8" x14ac:dyDescent="0.2">
      <c r="A55" s="54" t="s">
        <v>71</v>
      </c>
      <c r="B55" s="55"/>
      <c r="C55" s="55"/>
      <c r="D55" s="55"/>
      <c r="E55" s="55"/>
      <c r="F55" s="55"/>
      <c r="G55" s="55"/>
      <c r="H55" s="56"/>
    </row>
    <row r="56" spans="1:8" ht="160" customHeight="1" x14ac:dyDescent="0.2">
      <c r="A56" s="57" t="s">
        <v>81</v>
      </c>
      <c r="B56" s="58"/>
      <c r="C56" s="58"/>
      <c r="D56" s="58"/>
      <c r="E56" s="59"/>
      <c r="F56" s="18" t="s">
        <v>78</v>
      </c>
      <c r="G56" s="18" t="s">
        <v>6</v>
      </c>
      <c r="H56" s="18" t="s">
        <v>7</v>
      </c>
    </row>
    <row r="57" spans="1:8" ht="52" customHeight="1" x14ac:dyDescent="0.2">
      <c r="A57" s="38" t="s">
        <v>80</v>
      </c>
      <c r="B57" s="39"/>
      <c r="C57" s="39"/>
      <c r="D57" s="39"/>
      <c r="E57" s="40"/>
      <c r="F57" s="2">
        <v>0</v>
      </c>
      <c r="G57" s="27">
        <f t="shared" ref="G57" si="13">25%*F57</f>
        <v>0</v>
      </c>
      <c r="H57" s="17">
        <f>F57+G57</f>
        <v>0</v>
      </c>
    </row>
    <row r="58" spans="1:8" x14ac:dyDescent="0.2">
      <c r="A58" s="42" t="s">
        <v>72</v>
      </c>
      <c r="B58" s="43"/>
      <c r="C58" s="43"/>
      <c r="D58" s="43"/>
      <c r="E58" s="44"/>
      <c r="F58" s="16">
        <f>F57</f>
        <v>0</v>
      </c>
      <c r="G58" s="16">
        <f>G57</f>
        <v>0</v>
      </c>
      <c r="H58" s="16">
        <f>H57</f>
        <v>0</v>
      </c>
    </row>
    <row r="59" spans="1:8" ht="25.5" customHeight="1" x14ac:dyDescent="0.2">
      <c r="A59" s="54" t="s">
        <v>170</v>
      </c>
      <c r="B59" s="55"/>
      <c r="C59" s="55"/>
      <c r="D59" s="55"/>
      <c r="E59" s="55"/>
      <c r="F59" s="55"/>
      <c r="G59" s="55"/>
      <c r="H59" s="56"/>
    </row>
    <row r="60" spans="1:8" ht="39" customHeight="1" x14ac:dyDescent="0.2">
      <c r="A60" s="60" t="s">
        <v>73</v>
      </c>
      <c r="B60" s="61"/>
      <c r="C60" s="61"/>
      <c r="D60" s="61"/>
      <c r="E60" s="62"/>
      <c r="F60" s="18" t="s">
        <v>78</v>
      </c>
      <c r="G60" s="18" t="s">
        <v>6</v>
      </c>
      <c r="H60" s="18" t="s">
        <v>7</v>
      </c>
    </row>
    <row r="61" spans="1:8" x14ac:dyDescent="0.2">
      <c r="A61" s="38" t="s">
        <v>171</v>
      </c>
      <c r="B61" s="39"/>
      <c r="C61" s="39"/>
      <c r="D61" s="39"/>
      <c r="E61" s="40"/>
      <c r="F61" s="2">
        <v>0</v>
      </c>
      <c r="G61" s="27">
        <f t="shared" ref="G61" si="14">25%*F61</f>
        <v>0</v>
      </c>
      <c r="H61" s="25">
        <f>F61+G61</f>
        <v>0</v>
      </c>
    </row>
    <row r="62" spans="1:8" x14ac:dyDescent="0.2">
      <c r="A62" s="15" t="s">
        <v>75</v>
      </c>
      <c r="B62" s="42"/>
      <c r="C62" s="43"/>
      <c r="D62" s="43"/>
      <c r="E62" s="44"/>
      <c r="F62" s="16">
        <f>F61</f>
        <v>0</v>
      </c>
      <c r="G62" s="16">
        <f t="shared" ref="G62" si="15">G61</f>
        <v>0</v>
      </c>
      <c r="H62" s="16">
        <f>H61</f>
        <v>0</v>
      </c>
    </row>
    <row r="63" spans="1:8" x14ac:dyDescent="0.2">
      <c r="A63" s="15" t="s">
        <v>76</v>
      </c>
      <c r="B63" s="42"/>
      <c r="C63" s="43"/>
      <c r="D63" s="43"/>
      <c r="E63" s="44"/>
      <c r="F63" s="16">
        <f>SUM(F62,F58,F54,F46,F37,F18)</f>
        <v>0</v>
      </c>
      <c r="G63" s="16">
        <f t="shared" ref="G63:H63" si="16">SUM(G62,G58,G54,G46,G37,G18)</f>
        <v>0</v>
      </c>
      <c r="H63" s="16">
        <f t="shared" si="16"/>
        <v>0</v>
      </c>
    </row>
    <row r="64" spans="1:8" x14ac:dyDescent="0.2">
      <c r="A64" s="4"/>
      <c r="B64" s="4"/>
      <c r="C64" s="4"/>
      <c r="D64" s="4"/>
      <c r="E64" s="4"/>
      <c r="F64" s="4"/>
      <c r="G64" s="4"/>
      <c r="H64" s="4"/>
    </row>
    <row r="65" spans="1:8" ht="16" customHeight="1" x14ac:dyDescent="0.2">
      <c r="A65" s="41" t="s">
        <v>83</v>
      </c>
      <c r="B65" s="41"/>
      <c r="C65" s="41"/>
      <c r="D65" s="41"/>
      <c r="E65" s="41"/>
      <c r="F65" s="41"/>
      <c r="G65" s="41"/>
      <c r="H65" s="41"/>
    </row>
    <row r="66" spans="1:8" x14ac:dyDescent="0.2">
      <c r="A66" s="41"/>
      <c r="B66" s="41"/>
      <c r="C66" s="41"/>
      <c r="D66" s="41"/>
      <c r="E66" s="41"/>
      <c r="F66" s="41"/>
      <c r="G66" s="41"/>
      <c r="H66" s="41"/>
    </row>
    <row r="67" spans="1:8" x14ac:dyDescent="0.2">
      <c r="A67" s="5"/>
      <c r="B67" s="5"/>
      <c r="C67" s="5"/>
      <c r="D67" s="5"/>
      <c r="E67" s="5"/>
      <c r="F67" s="4"/>
      <c r="G67" s="4"/>
      <c r="H67" s="4"/>
    </row>
    <row r="68" spans="1:8" x14ac:dyDescent="0.2">
      <c r="A68" s="4"/>
      <c r="B68" s="4"/>
      <c r="C68" s="4"/>
      <c r="D68" s="4"/>
      <c r="E68" s="4"/>
      <c r="F68" s="4"/>
      <c r="G68" s="4"/>
      <c r="H68" s="4"/>
    </row>
    <row r="69" spans="1:8" x14ac:dyDescent="0.2">
      <c r="A69" s="4"/>
      <c r="B69" s="4"/>
      <c r="C69" s="4"/>
      <c r="D69" s="4"/>
      <c r="E69" s="4"/>
      <c r="F69" s="4"/>
      <c r="G69" s="4"/>
      <c r="H69" s="4"/>
    </row>
    <row r="70" spans="1:8" x14ac:dyDescent="0.2">
      <c r="A70" s="4"/>
      <c r="B70" s="4"/>
      <c r="C70" s="4"/>
      <c r="D70" s="4"/>
      <c r="E70" s="4"/>
      <c r="F70" s="4"/>
      <c r="G70" s="4"/>
      <c r="H70" s="4"/>
    </row>
    <row r="71" spans="1:8" x14ac:dyDescent="0.2">
      <c r="A71" s="4"/>
      <c r="B71" s="4"/>
      <c r="C71" s="4"/>
      <c r="D71" s="4"/>
      <c r="E71" s="4"/>
      <c r="F71" s="4"/>
      <c r="G71" s="4"/>
      <c r="H71" s="4"/>
    </row>
    <row r="72" spans="1:8" x14ac:dyDescent="0.2">
      <c r="A72" s="4"/>
      <c r="B72" s="4"/>
      <c r="C72" s="4"/>
      <c r="D72" s="4"/>
      <c r="E72" s="4"/>
      <c r="F72" s="4"/>
      <c r="G72" s="4"/>
      <c r="H72" s="4"/>
    </row>
    <row r="73" spans="1:8" x14ac:dyDescent="0.2">
      <c r="A73" s="4"/>
      <c r="B73" s="4"/>
      <c r="C73" s="4"/>
      <c r="D73" s="4"/>
      <c r="E73" s="4"/>
      <c r="F73" s="4"/>
      <c r="G73" s="4"/>
      <c r="H73" s="4"/>
    </row>
    <row r="74" spans="1:8" x14ac:dyDescent="0.2">
      <c r="A74" s="4"/>
      <c r="B74" s="4"/>
      <c r="C74" s="4"/>
      <c r="D74" s="4"/>
      <c r="E74" s="4"/>
      <c r="F74" s="4"/>
      <c r="G74" s="4"/>
      <c r="H74" s="4"/>
    </row>
    <row r="75" spans="1:8" x14ac:dyDescent="0.2">
      <c r="A75" s="4"/>
      <c r="B75" s="4"/>
      <c r="C75" s="4"/>
      <c r="D75" s="4"/>
      <c r="E75" s="4"/>
      <c r="F75" s="4"/>
      <c r="G75" s="4"/>
      <c r="H75" s="4"/>
    </row>
    <row r="76" spans="1:8" x14ac:dyDescent="0.2">
      <c r="A76" s="4"/>
      <c r="B76" s="4"/>
      <c r="C76" s="4"/>
      <c r="D76" s="4"/>
      <c r="E76" s="4"/>
      <c r="F76" s="4"/>
      <c r="G76" s="4"/>
      <c r="H76" s="4"/>
    </row>
  </sheetData>
  <sheetProtection selectLockedCells="1"/>
  <mergeCells count="59">
    <mergeCell ref="A1:H1"/>
    <mergeCell ref="A65:H66"/>
    <mergeCell ref="F2:G2"/>
    <mergeCell ref="F3:G3"/>
    <mergeCell ref="F4:G4"/>
    <mergeCell ref="G5:G6"/>
    <mergeCell ref="H5:H6"/>
    <mergeCell ref="A7:H7"/>
    <mergeCell ref="F5:F6"/>
    <mergeCell ref="A8:H8"/>
    <mergeCell ref="A19:H19"/>
    <mergeCell ref="A38:H38"/>
    <mergeCell ref="A47:H47"/>
    <mergeCell ref="A55:H55"/>
    <mergeCell ref="A59:H59"/>
    <mergeCell ref="B20:E20"/>
    <mergeCell ref="B21:E21"/>
    <mergeCell ref="B22:E22"/>
    <mergeCell ref="B23:E23"/>
    <mergeCell ref="B24:E24"/>
    <mergeCell ref="B25:E25"/>
    <mergeCell ref="B26:E26"/>
    <mergeCell ref="B27:E27"/>
    <mergeCell ref="B28:E28"/>
    <mergeCell ref="B29:E29"/>
    <mergeCell ref="B36:E36"/>
    <mergeCell ref="B37:E37"/>
    <mergeCell ref="B39:E39"/>
    <mergeCell ref="B40:E40"/>
    <mergeCell ref="B30:E30"/>
    <mergeCell ref="B31:E31"/>
    <mergeCell ref="B32:E32"/>
    <mergeCell ref="B33:E33"/>
    <mergeCell ref="B34:E34"/>
    <mergeCell ref="A60:E60"/>
    <mergeCell ref="A61:E61"/>
    <mergeCell ref="B62:E62"/>
    <mergeCell ref="B63:E63"/>
    <mergeCell ref="B52:E52"/>
    <mergeCell ref="B53:E53"/>
    <mergeCell ref="B54:E54"/>
    <mergeCell ref="A56:E56"/>
    <mergeCell ref="A57:E57"/>
    <mergeCell ref="A2:E2"/>
    <mergeCell ref="A3:E3"/>
    <mergeCell ref="A4:E4"/>
    <mergeCell ref="A5:E6"/>
    <mergeCell ref="A58:E58"/>
    <mergeCell ref="B46:E46"/>
    <mergeCell ref="B48:E48"/>
    <mergeCell ref="B49:E49"/>
    <mergeCell ref="B50:E50"/>
    <mergeCell ref="B51:E51"/>
    <mergeCell ref="B41:E41"/>
    <mergeCell ref="B42:E42"/>
    <mergeCell ref="B43:E43"/>
    <mergeCell ref="B44:E44"/>
    <mergeCell ref="B45:E45"/>
    <mergeCell ref="B35:E35"/>
  </mergeCells>
  <pageMargins left="0.7" right="0.7" top="0.75" bottom="0.75" header="0.3" footer="0.3"/>
  <pageSetup orientation="portrait" r:id="rId1"/>
  <headerFooter>
    <oddFooter>&amp;LBHC 2021 RFP Budget Summary Form&amp;R&amp;P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D74A6-97DC-1845-AF4C-0C51C60EB763}">
  <dimension ref="A1:H117"/>
  <sheetViews>
    <sheetView zoomScaleNormal="150" workbookViewId="0">
      <selection activeCell="A108" sqref="A108"/>
    </sheetView>
  </sheetViews>
  <sheetFormatPr baseColWidth="10" defaultColWidth="11" defaultRowHeight="16" x14ac:dyDescent="0.2"/>
  <cols>
    <col min="1" max="1" width="43.83203125" customWidth="1"/>
    <col min="2" max="2" width="4.5" customWidth="1"/>
    <col min="3" max="3" width="9.5" customWidth="1"/>
    <col min="4" max="4" width="9.1640625" customWidth="1"/>
    <col min="5" max="5" width="6.5" customWidth="1"/>
    <col min="6" max="6" width="11.33203125" customWidth="1"/>
    <col min="7" max="7" width="13.5" customWidth="1"/>
    <col min="8" max="8" width="13.83203125" customWidth="1"/>
  </cols>
  <sheetData>
    <row r="1" spans="1:8" ht="25" customHeight="1" x14ac:dyDescent="0.2">
      <c r="A1" s="76" t="s">
        <v>0</v>
      </c>
      <c r="B1" s="76"/>
      <c r="C1" s="76"/>
      <c r="D1" s="76"/>
      <c r="E1" s="76"/>
      <c r="F1" s="76"/>
      <c r="G1" s="76"/>
      <c r="H1" s="76"/>
    </row>
    <row r="2" spans="1:8" ht="16" customHeight="1" x14ac:dyDescent="0.2">
      <c r="A2" s="45" t="s">
        <v>1</v>
      </c>
      <c r="B2" s="46"/>
      <c r="C2" s="46"/>
      <c r="D2" s="46"/>
      <c r="E2" s="47"/>
      <c r="F2" s="77" t="s">
        <v>74</v>
      </c>
      <c r="G2" s="77"/>
      <c r="H2" s="2">
        <f>F104</f>
        <v>0</v>
      </c>
    </row>
    <row r="3" spans="1:8" ht="16" customHeight="1" x14ac:dyDescent="0.2">
      <c r="A3" s="45" t="s">
        <v>2</v>
      </c>
      <c r="B3" s="46"/>
      <c r="C3" s="46"/>
      <c r="D3" s="46"/>
      <c r="E3" s="47"/>
      <c r="F3" s="77" t="s">
        <v>3</v>
      </c>
      <c r="G3" s="77"/>
      <c r="H3" s="2">
        <f>G104</f>
        <v>0</v>
      </c>
    </row>
    <row r="4" spans="1:8" ht="16" customHeight="1" x14ac:dyDescent="0.2">
      <c r="A4" s="45" t="s">
        <v>14</v>
      </c>
      <c r="B4" s="46"/>
      <c r="C4" s="46"/>
      <c r="D4" s="46"/>
      <c r="E4" s="47"/>
      <c r="F4" s="77" t="s">
        <v>4</v>
      </c>
      <c r="G4" s="77"/>
      <c r="H4" s="2">
        <f>H104</f>
        <v>0</v>
      </c>
    </row>
    <row r="5" spans="1:8" x14ac:dyDescent="0.2">
      <c r="A5" s="48" t="s">
        <v>5</v>
      </c>
      <c r="B5" s="49"/>
      <c r="C5" s="49"/>
      <c r="D5" s="49"/>
      <c r="E5" s="50"/>
      <c r="F5" s="78" t="s">
        <v>78</v>
      </c>
      <c r="G5" s="80" t="s">
        <v>6</v>
      </c>
      <c r="H5" s="81" t="s">
        <v>7</v>
      </c>
    </row>
    <row r="6" spans="1:8" x14ac:dyDescent="0.2">
      <c r="A6" s="51"/>
      <c r="B6" s="52"/>
      <c r="C6" s="52"/>
      <c r="D6" s="52"/>
      <c r="E6" s="53"/>
      <c r="F6" s="79"/>
      <c r="G6" s="80"/>
      <c r="H6" s="81"/>
    </row>
    <row r="7" spans="1:8" ht="41" customHeight="1" x14ac:dyDescent="0.2">
      <c r="A7" s="54" t="s">
        <v>172</v>
      </c>
      <c r="B7" s="55"/>
      <c r="C7" s="55"/>
      <c r="D7" s="55"/>
      <c r="E7" s="55"/>
      <c r="F7" s="55"/>
      <c r="G7" s="55"/>
      <c r="H7" s="56"/>
    </row>
    <row r="8" spans="1:8" x14ac:dyDescent="0.2">
      <c r="A8" s="54" t="s">
        <v>173</v>
      </c>
      <c r="B8" s="55"/>
      <c r="C8" s="55"/>
      <c r="D8" s="55"/>
      <c r="E8" s="55"/>
      <c r="F8" s="55"/>
      <c r="G8" s="55"/>
      <c r="H8" s="56"/>
    </row>
    <row r="9" spans="1:8" ht="39" x14ac:dyDescent="0.2">
      <c r="A9" s="14" t="s">
        <v>166</v>
      </c>
      <c r="B9" s="28" t="s">
        <v>163</v>
      </c>
      <c r="C9" s="28" t="s">
        <v>160</v>
      </c>
      <c r="D9" s="28" t="s">
        <v>161</v>
      </c>
      <c r="E9" s="28" t="s">
        <v>162</v>
      </c>
      <c r="F9" s="18" t="s">
        <v>78</v>
      </c>
      <c r="G9" s="18" t="s">
        <v>6</v>
      </c>
      <c r="H9" s="18" t="s">
        <v>7</v>
      </c>
    </row>
    <row r="10" spans="1:8" ht="18" customHeight="1" x14ac:dyDescent="0.2">
      <c r="A10" s="7" t="s">
        <v>159</v>
      </c>
      <c r="B10" s="7">
        <v>0</v>
      </c>
      <c r="C10" s="26">
        <v>722</v>
      </c>
      <c r="D10" s="2">
        <v>0</v>
      </c>
      <c r="E10" s="7">
        <v>12</v>
      </c>
      <c r="F10" s="27">
        <f>((SUM(D10+C10)*B10))*E10</f>
        <v>0</v>
      </c>
      <c r="G10" s="27">
        <f>25%*F10</f>
        <v>0</v>
      </c>
      <c r="H10" s="2">
        <f>F10+G10</f>
        <v>0</v>
      </c>
    </row>
    <row r="11" spans="1:8" ht="18" customHeight="1" x14ac:dyDescent="0.2">
      <c r="A11" s="7" t="s">
        <v>16</v>
      </c>
      <c r="B11" s="7">
        <v>0</v>
      </c>
      <c r="C11" s="26">
        <v>962</v>
      </c>
      <c r="D11" s="2">
        <v>0</v>
      </c>
      <c r="E11" s="7">
        <v>12</v>
      </c>
      <c r="F11" s="27">
        <f t="shared" ref="F11:F17" si="0">((SUM(D11+C11)*B11))*E11</f>
        <v>0</v>
      </c>
      <c r="G11" s="27">
        <f t="shared" ref="G11:G17" si="1">25%*F11</f>
        <v>0</v>
      </c>
      <c r="H11" s="2">
        <f>F11+G11</f>
        <v>0</v>
      </c>
    </row>
    <row r="12" spans="1:8" x14ac:dyDescent="0.2">
      <c r="A12" s="7" t="s">
        <v>17</v>
      </c>
      <c r="B12" s="7">
        <v>0</v>
      </c>
      <c r="C12" s="26">
        <v>1143</v>
      </c>
      <c r="D12" s="2">
        <v>0</v>
      </c>
      <c r="E12" s="7">
        <v>12</v>
      </c>
      <c r="F12" s="27">
        <f t="shared" si="0"/>
        <v>0</v>
      </c>
      <c r="G12" s="27">
        <f t="shared" si="1"/>
        <v>0</v>
      </c>
      <c r="H12" s="2">
        <f t="shared" ref="H12:H17" si="2">F12+G12</f>
        <v>0</v>
      </c>
    </row>
    <row r="13" spans="1:8" x14ac:dyDescent="0.2">
      <c r="A13" s="7" t="s">
        <v>18</v>
      </c>
      <c r="B13" s="7">
        <v>0</v>
      </c>
      <c r="C13" s="26">
        <v>1375</v>
      </c>
      <c r="D13" s="2">
        <v>0</v>
      </c>
      <c r="E13" s="7">
        <v>12</v>
      </c>
      <c r="F13" s="27">
        <f t="shared" si="0"/>
        <v>0</v>
      </c>
      <c r="G13" s="27">
        <f t="shared" si="1"/>
        <v>0</v>
      </c>
      <c r="H13" s="2">
        <f t="shared" si="2"/>
        <v>0</v>
      </c>
    </row>
    <row r="14" spans="1:8" x14ac:dyDescent="0.2">
      <c r="A14" s="7" t="s">
        <v>19</v>
      </c>
      <c r="B14" s="7">
        <v>0</v>
      </c>
      <c r="C14" s="26">
        <v>1834</v>
      </c>
      <c r="D14" s="2">
        <v>0</v>
      </c>
      <c r="E14" s="7">
        <v>12</v>
      </c>
      <c r="F14" s="27">
        <f t="shared" si="0"/>
        <v>0</v>
      </c>
      <c r="G14" s="27">
        <f t="shared" si="1"/>
        <v>0</v>
      </c>
      <c r="H14" s="2">
        <f t="shared" si="2"/>
        <v>0</v>
      </c>
    </row>
    <row r="15" spans="1:8" x14ac:dyDescent="0.2">
      <c r="A15" s="7" t="s">
        <v>20</v>
      </c>
      <c r="B15" s="7">
        <v>0</v>
      </c>
      <c r="C15" s="26">
        <v>2183</v>
      </c>
      <c r="D15" s="2">
        <v>0</v>
      </c>
      <c r="E15" s="7">
        <v>12</v>
      </c>
      <c r="F15" s="27">
        <f t="shared" si="0"/>
        <v>0</v>
      </c>
      <c r="G15" s="27">
        <f t="shared" si="1"/>
        <v>0</v>
      </c>
      <c r="H15" s="2">
        <f t="shared" si="2"/>
        <v>0</v>
      </c>
    </row>
    <row r="16" spans="1:8" x14ac:dyDescent="0.2">
      <c r="A16" s="7" t="s">
        <v>164</v>
      </c>
      <c r="B16" s="7">
        <v>0</v>
      </c>
      <c r="C16" s="26">
        <v>2510</v>
      </c>
      <c r="D16" s="2">
        <v>0</v>
      </c>
      <c r="E16" s="7">
        <v>12</v>
      </c>
      <c r="F16" s="27">
        <f t="shared" si="0"/>
        <v>0</v>
      </c>
      <c r="G16" s="27">
        <f t="shared" si="1"/>
        <v>0</v>
      </c>
      <c r="H16" s="2">
        <f t="shared" si="2"/>
        <v>0</v>
      </c>
    </row>
    <row r="17" spans="1:8" x14ac:dyDescent="0.2">
      <c r="A17" s="7" t="s">
        <v>165</v>
      </c>
      <c r="B17" s="7">
        <v>0</v>
      </c>
      <c r="C17" s="26">
        <v>2838</v>
      </c>
      <c r="D17" s="2">
        <v>0</v>
      </c>
      <c r="E17" s="7">
        <v>12</v>
      </c>
      <c r="F17" s="27">
        <f t="shared" si="0"/>
        <v>0</v>
      </c>
      <c r="G17" s="27">
        <f t="shared" si="1"/>
        <v>0</v>
      </c>
      <c r="H17" s="2">
        <f t="shared" si="2"/>
        <v>0</v>
      </c>
    </row>
    <row r="18" spans="1:8" x14ac:dyDescent="0.2">
      <c r="A18" s="15" t="s">
        <v>23</v>
      </c>
      <c r="B18" s="32">
        <f>SUM(B10:B17)</f>
        <v>0</v>
      </c>
      <c r="C18" s="33"/>
      <c r="D18" s="31">
        <f t="shared" ref="D18" si="3">SUM(D10:D17)</f>
        <v>0</v>
      </c>
      <c r="E18" s="32">
        <v>12</v>
      </c>
      <c r="F18" s="16">
        <f>SUM(F11:F15)</f>
        <v>0</v>
      </c>
      <c r="G18" s="16">
        <f>SUM(G11:G15)</f>
        <v>0</v>
      </c>
      <c r="H18" s="16">
        <f>SUM(H11:H15)</f>
        <v>0</v>
      </c>
    </row>
    <row r="19" spans="1:8" x14ac:dyDescent="0.2">
      <c r="A19" s="54" t="s">
        <v>174</v>
      </c>
      <c r="B19" s="55"/>
      <c r="C19" s="55"/>
      <c r="D19" s="55"/>
      <c r="E19" s="55"/>
      <c r="F19" s="55"/>
      <c r="G19" s="55"/>
      <c r="H19" s="56"/>
    </row>
    <row r="20" spans="1:8" ht="26" x14ac:dyDescent="0.2">
      <c r="A20" s="14" t="s">
        <v>29</v>
      </c>
      <c r="B20" s="74" t="s">
        <v>167</v>
      </c>
      <c r="C20" s="75"/>
      <c r="D20" s="74" t="s">
        <v>162</v>
      </c>
      <c r="E20" s="75"/>
      <c r="F20" s="18" t="s">
        <v>78</v>
      </c>
      <c r="G20" s="18" t="s">
        <v>6</v>
      </c>
      <c r="H20" s="18" t="s">
        <v>7</v>
      </c>
    </row>
    <row r="21" spans="1:8" x14ac:dyDescent="0.2">
      <c r="A21" s="12" t="s">
        <v>22</v>
      </c>
      <c r="B21" s="69">
        <v>0</v>
      </c>
      <c r="C21" s="70"/>
      <c r="D21" s="63">
        <v>12</v>
      </c>
      <c r="E21" s="65"/>
      <c r="F21" s="13">
        <f>B21*D21</f>
        <v>0</v>
      </c>
      <c r="G21" s="27">
        <f t="shared" ref="G21:G25" si="4">25%*F21</f>
        <v>0</v>
      </c>
      <c r="H21" s="2">
        <f>F21+G21</f>
        <v>0</v>
      </c>
    </row>
    <row r="22" spans="1:8" x14ac:dyDescent="0.2">
      <c r="A22" s="12" t="s">
        <v>25</v>
      </c>
      <c r="B22" s="69">
        <v>0</v>
      </c>
      <c r="C22" s="70"/>
      <c r="D22" s="63">
        <v>12</v>
      </c>
      <c r="E22" s="65"/>
      <c r="F22" s="13">
        <f t="shared" ref="F22:F25" si="5">B22*D22</f>
        <v>0</v>
      </c>
      <c r="G22" s="27">
        <f t="shared" si="4"/>
        <v>0</v>
      </c>
      <c r="H22" s="2">
        <f t="shared" ref="H22:H25" si="6">F22+G22</f>
        <v>0</v>
      </c>
    </row>
    <row r="23" spans="1:8" x14ac:dyDescent="0.2">
      <c r="A23" s="12" t="s">
        <v>26</v>
      </c>
      <c r="B23" s="69">
        <v>0</v>
      </c>
      <c r="C23" s="70"/>
      <c r="D23" s="63">
        <v>12</v>
      </c>
      <c r="E23" s="65"/>
      <c r="F23" s="13">
        <f t="shared" si="5"/>
        <v>0</v>
      </c>
      <c r="G23" s="27">
        <f t="shared" si="4"/>
        <v>0</v>
      </c>
      <c r="H23" s="2">
        <f t="shared" si="6"/>
        <v>0</v>
      </c>
    </row>
    <row r="24" spans="1:8" x14ac:dyDescent="0.2">
      <c r="A24" s="12" t="s">
        <v>27</v>
      </c>
      <c r="B24" s="69">
        <v>0</v>
      </c>
      <c r="C24" s="70"/>
      <c r="D24" s="63">
        <v>12</v>
      </c>
      <c r="E24" s="65"/>
      <c r="F24" s="13">
        <f t="shared" si="5"/>
        <v>0</v>
      </c>
      <c r="G24" s="27">
        <f t="shared" si="4"/>
        <v>0</v>
      </c>
      <c r="H24" s="2">
        <f t="shared" si="6"/>
        <v>0</v>
      </c>
    </row>
    <row r="25" spans="1:8" x14ac:dyDescent="0.2">
      <c r="A25" s="12" t="s">
        <v>28</v>
      </c>
      <c r="B25" s="69">
        <v>0</v>
      </c>
      <c r="C25" s="70"/>
      <c r="D25" s="63">
        <v>12</v>
      </c>
      <c r="E25" s="65"/>
      <c r="F25" s="13">
        <f t="shared" si="5"/>
        <v>0</v>
      </c>
      <c r="G25" s="27">
        <f t="shared" si="4"/>
        <v>0</v>
      </c>
      <c r="H25" s="2">
        <f t="shared" si="6"/>
        <v>0</v>
      </c>
    </row>
    <row r="26" spans="1:8" x14ac:dyDescent="0.2">
      <c r="A26" s="15" t="s">
        <v>24</v>
      </c>
      <c r="B26" s="71">
        <f>SUM(B21:C25)</f>
        <v>0</v>
      </c>
      <c r="C26" s="72"/>
      <c r="D26" s="30"/>
      <c r="E26" s="29"/>
      <c r="F26" s="16">
        <f>SUM(F21:F25)</f>
        <v>0</v>
      </c>
      <c r="G26" s="16">
        <f>SUM(G21:G25)</f>
        <v>0</v>
      </c>
      <c r="H26" s="16">
        <f>SUM(H21:H25)</f>
        <v>0</v>
      </c>
    </row>
    <row r="27" spans="1:8" x14ac:dyDescent="0.2">
      <c r="A27" s="54" t="s">
        <v>175</v>
      </c>
      <c r="B27" s="55"/>
      <c r="C27" s="55"/>
      <c r="D27" s="55"/>
      <c r="E27" s="55"/>
      <c r="F27" s="55"/>
      <c r="G27" s="55"/>
      <c r="H27" s="56"/>
    </row>
    <row r="28" spans="1:8" ht="39" x14ac:dyDescent="0.2">
      <c r="A28" s="8" t="s">
        <v>168</v>
      </c>
      <c r="B28" s="28" t="s">
        <v>163</v>
      </c>
      <c r="C28" s="34" t="s">
        <v>160</v>
      </c>
      <c r="D28" s="28" t="s">
        <v>161</v>
      </c>
      <c r="E28" s="28" t="s">
        <v>162</v>
      </c>
      <c r="F28" s="18" t="s">
        <v>78</v>
      </c>
      <c r="G28" s="18" t="s">
        <v>6</v>
      </c>
      <c r="H28" s="18" t="s">
        <v>7</v>
      </c>
    </row>
    <row r="29" spans="1:8" ht="18" customHeight="1" x14ac:dyDescent="0.2">
      <c r="A29" s="7" t="s">
        <v>159</v>
      </c>
      <c r="B29" s="7">
        <v>0</v>
      </c>
      <c r="C29" s="35">
        <v>722</v>
      </c>
      <c r="D29" s="2">
        <v>0</v>
      </c>
      <c r="E29" s="7">
        <v>12</v>
      </c>
      <c r="F29" s="27">
        <f>((SUM(D29+C29)*B29))*E29</f>
        <v>0</v>
      </c>
      <c r="G29" s="27">
        <f t="shared" ref="G29:G36" si="7">25%*F29</f>
        <v>0</v>
      </c>
      <c r="H29" s="2">
        <f>F29+G29</f>
        <v>0</v>
      </c>
    </row>
    <row r="30" spans="1:8" ht="18" customHeight="1" x14ac:dyDescent="0.2">
      <c r="A30" s="7" t="s">
        <v>16</v>
      </c>
      <c r="B30" s="7">
        <v>0</v>
      </c>
      <c r="C30" s="35">
        <v>962</v>
      </c>
      <c r="D30" s="2">
        <v>0</v>
      </c>
      <c r="E30" s="7">
        <v>12</v>
      </c>
      <c r="F30" s="27">
        <f t="shared" ref="F30:F36" si="8">((SUM(D30+C30)*B30))*E30</f>
        <v>0</v>
      </c>
      <c r="G30" s="27">
        <f t="shared" si="7"/>
        <v>0</v>
      </c>
      <c r="H30" s="2">
        <f>F30+G30</f>
        <v>0</v>
      </c>
    </row>
    <row r="31" spans="1:8" x14ac:dyDescent="0.2">
      <c r="A31" s="7" t="s">
        <v>17</v>
      </c>
      <c r="B31" s="7">
        <v>0</v>
      </c>
      <c r="C31" s="35">
        <v>1143</v>
      </c>
      <c r="D31" s="2">
        <v>0</v>
      </c>
      <c r="E31" s="7">
        <v>12</v>
      </c>
      <c r="F31" s="27">
        <f t="shared" si="8"/>
        <v>0</v>
      </c>
      <c r="G31" s="27">
        <f t="shared" si="7"/>
        <v>0</v>
      </c>
      <c r="H31" s="2">
        <f t="shared" ref="H31:H36" si="9">F31+G31</f>
        <v>0</v>
      </c>
    </row>
    <row r="32" spans="1:8" x14ac:dyDescent="0.2">
      <c r="A32" s="7" t="s">
        <v>18</v>
      </c>
      <c r="B32" s="7">
        <v>0</v>
      </c>
      <c r="C32" s="35">
        <v>1375</v>
      </c>
      <c r="D32" s="2">
        <v>0</v>
      </c>
      <c r="E32" s="7">
        <v>12</v>
      </c>
      <c r="F32" s="27">
        <f t="shared" si="8"/>
        <v>0</v>
      </c>
      <c r="G32" s="27">
        <f t="shared" si="7"/>
        <v>0</v>
      </c>
      <c r="H32" s="2">
        <f t="shared" si="9"/>
        <v>0</v>
      </c>
    </row>
    <row r="33" spans="1:8" x14ac:dyDescent="0.2">
      <c r="A33" s="7" t="s">
        <v>19</v>
      </c>
      <c r="B33" s="7">
        <v>0</v>
      </c>
      <c r="C33" s="35">
        <v>1834</v>
      </c>
      <c r="D33" s="2">
        <v>0</v>
      </c>
      <c r="E33" s="7">
        <v>12</v>
      </c>
      <c r="F33" s="27">
        <f t="shared" si="8"/>
        <v>0</v>
      </c>
      <c r="G33" s="27">
        <f t="shared" si="7"/>
        <v>0</v>
      </c>
      <c r="H33" s="2">
        <f t="shared" si="9"/>
        <v>0</v>
      </c>
    </row>
    <row r="34" spans="1:8" x14ac:dyDescent="0.2">
      <c r="A34" s="7" t="s">
        <v>20</v>
      </c>
      <c r="B34" s="7">
        <v>0</v>
      </c>
      <c r="C34" s="35">
        <v>2183</v>
      </c>
      <c r="D34" s="2">
        <v>0</v>
      </c>
      <c r="E34" s="7">
        <v>12</v>
      </c>
      <c r="F34" s="27">
        <f t="shared" si="8"/>
        <v>0</v>
      </c>
      <c r="G34" s="27">
        <f t="shared" si="7"/>
        <v>0</v>
      </c>
      <c r="H34" s="2">
        <f t="shared" si="9"/>
        <v>0</v>
      </c>
    </row>
    <row r="35" spans="1:8" x14ac:dyDescent="0.2">
      <c r="A35" s="7" t="s">
        <v>164</v>
      </c>
      <c r="B35" s="7">
        <v>0</v>
      </c>
      <c r="C35" s="35">
        <v>2510</v>
      </c>
      <c r="D35" s="2">
        <v>0</v>
      </c>
      <c r="E35" s="7">
        <v>12</v>
      </c>
      <c r="F35" s="27">
        <f t="shared" si="8"/>
        <v>0</v>
      </c>
      <c r="G35" s="27">
        <f t="shared" si="7"/>
        <v>0</v>
      </c>
      <c r="H35" s="2">
        <f t="shared" si="9"/>
        <v>0</v>
      </c>
    </row>
    <row r="36" spans="1:8" x14ac:dyDescent="0.2">
      <c r="A36" s="7" t="s">
        <v>165</v>
      </c>
      <c r="B36" s="7">
        <v>0</v>
      </c>
      <c r="C36" s="35">
        <v>2838</v>
      </c>
      <c r="D36" s="2">
        <v>0</v>
      </c>
      <c r="E36" s="7">
        <v>12</v>
      </c>
      <c r="F36" s="27">
        <f t="shared" si="8"/>
        <v>0</v>
      </c>
      <c r="G36" s="27">
        <f t="shared" si="7"/>
        <v>0</v>
      </c>
      <c r="H36" s="2">
        <f t="shared" si="9"/>
        <v>0</v>
      </c>
    </row>
    <row r="37" spans="1:8" x14ac:dyDescent="0.2">
      <c r="A37" s="15" t="s">
        <v>34</v>
      </c>
      <c r="B37" s="36">
        <f t="shared" ref="B37" si="10">SUM(B29:B36)</f>
        <v>0</v>
      </c>
      <c r="C37" s="37"/>
      <c r="D37" s="16">
        <f t="shared" ref="D37" si="11">SUM(D29:D36)</f>
        <v>0</v>
      </c>
      <c r="E37" s="36">
        <v>12</v>
      </c>
      <c r="F37" s="16">
        <f>SUM(F29:F36)</f>
        <v>0</v>
      </c>
      <c r="G37" s="16">
        <f t="shared" ref="G37:H37" si="12">SUM(G29:G36)</f>
        <v>0</v>
      </c>
      <c r="H37" s="16">
        <f t="shared" si="12"/>
        <v>0</v>
      </c>
    </row>
    <row r="38" spans="1:8" x14ac:dyDescent="0.2">
      <c r="A38" s="54" t="s">
        <v>177</v>
      </c>
      <c r="B38" s="55"/>
      <c r="C38" s="55"/>
      <c r="D38" s="55"/>
      <c r="E38" s="55"/>
      <c r="F38" s="55"/>
      <c r="G38" s="55"/>
      <c r="H38" s="56"/>
    </row>
    <row r="39" spans="1:8" ht="39" x14ac:dyDescent="0.2">
      <c r="A39" s="8" t="s">
        <v>30</v>
      </c>
      <c r="B39" s="28" t="s">
        <v>163</v>
      </c>
      <c r="C39" s="34" t="s">
        <v>160</v>
      </c>
      <c r="D39" s="28" t="s">
        <v>161</v>
      </c>
      <c r="E39" s="28" t="s">
        <v>162</v>
      </c>
      <c r="F39" s="18" t="s">
        <v>78</v>
      </c>
      <c r="G39" s="18" t="s">
        <v>6</v>
      </c>
      <c r="H39" s="18" t="s">
        <v>7</v>
      </c>
    </row>
    <row r="40" spans="1:8" ht="18" customHeight="1" x14ac:dyDescent="0.2">
      <c r="A40" s="7" t="s">
        <v>159</v>
      </c>
      <c r="B40" s="7">
        <v>0</v>
      </c>
      <c r="C40" s="35">
        <v>722</v>
      </c>
      <c r="D40" s="2">
        <v>0</v>
      </c>
      <c r="E40" s="7">
        <v>12</v>
      </c>
      <c r="F40" s="27">
        <f>((SUM(D40+C40)*B40))*E40</f>
        <v>0</v>
      </c>
      <c r="G40" s="27">
        <f t="shared" ref="G40:G47" si="13">25%*F40</f>
        <v>0</v>
      </c>
      <c r="H40" s="2">
        <f>F40+G40</f>
        <v>0</v>
      </c>
    </row>
    <row r="41" spans="1:8" ht="18" customHeight="1" x14ac:dyDescent="0.2">
      <c r="A41" s="7" t="s">
        <v>16</v>
      </c>
      <c r="B41" s="7">
        <v>0</v>
      </c>
      <c r="C41" s="35">
        <v>962</v>
      </c>
      <c r="D41" s="2">
        <v>0</v>
      </c>
      <c r="E41" s="7">
        <v>12</v>
      </c>
      <c r="F41" s="27">
        <f t="shared" ref="F41:F47" si="14">((SUM(D41+C41)*B41))*E41</f>
        <v>0</v>
      </c>
      <c r="G41" s="27">
        <f t="shared" si="13"/>
        <v>0</v>
      </c>
      <c r="H41" s="2">
        <f>F41+G41</f>
        <v>0</v>
      </c>
    </row>
    <row r="42" spans="1:8" x14ac:dyDescent="0.2">
      <c r="A42" s="7" t="s">
        <v>17</v>
      </c>
      <c r="B42" s="7">
        <v>0</v>
      </c>
      <c r="C42" s="35">
        <v>1143</v>
      </c>
      <c r="D42" s="2">
        <v>0</v>
      </c>
      <c r="E42" s="7">
        <v>12</v>
      </c>
      <c r="F42" s="27">
        <f t="shared" si="14"/>
        <v>0</v>
      </c>
      <c r="G42" s="27">
        <f t="shared" si="13"/>
        <v>0</v>
      </c>
      <c r="H42" s="2">
        <f t="shared" ref="H42:H47" si="15">F42+G42</f>
        <v>0</v>
      </c>
    </row>
    <row r="43" spans="1:8" x14ac:dyDescent="0.2">
      <c r="A43" s="7" t="s">
        <v>18</v>
      </c>
      <c r="B43" s="7">
        <v>0</v>
      </c>
      <c r="C43" s="35">
        <v>1375</v>
      </c>
      <c r="D43" s="2">
        <v>0</v>
      </c>
      <c r="E43" s="7">
        <v>12</v>
      </c>
      <c r="F43" s="27">
        <f t="shared" si="14"/>
        <v>0</v>
      </c>
      <c r="G43" s="27">
        <f t="shared" si="13"/>
        <v>0</v>
      </c>
      <c r="H43" s="2">
        <f t="shared" si="15"/>
        <v>0</v>
      </c>
    </row>
    <row r="44" spans="1:8" x14ac:dyDescent="0.2">
      <c r="A44" s="7" t="s">
        <v>19</v>
      </c>
      <c r="B44" s="7">
        <v>0</v>
      </c>
      <c r="C44" s="35">
        <v>1834</v>
      </c>
      <c r="D44" s="2">
        <v>0</v>
      </c>
      <c r="E44" s="7">
        <v>12</v>
      </c>
      <c r="F44" s="27">
        <f t="shared" si="14"/>
        <v>0</v>
      </c>
      <c r="G44" s="27">
        <f t="shared" si="13"/>
        <v>0</v>
      </c>
      <c r="H44" s="2">
        <f t="shared" si="15"/>
        <v>0</v>
      </c>
    </row>
    <row r="45" spans="1:8" x14ac:dyDescent="0.2">
      <c r="A45" s="7" t="s">
        <v>20</v>
      </c>
      <c r="B45" s="7">
        <v>0</v>
      </c>
      <c r="C45" s="35">
        <v>2183</v>
      </c>
      <c r="D45" s="2">
        <v>0</v>
      </c>
      <c r="E45" s="7">
        <v>12</v>
      </c>
      <c r="F45" s="27">
        <f t="shared" si="14"/>
        <v>0</v>
      </c>
      <c r="G45" s="27">
        <f t="shared" si="13"/>
        <v>0</v>
      </c>
      <c r="H45" s="2">
        <f t="shared" si="15"/>
        <v>0</v>
      </c>
    </row>
    <row r="46" spans="1:8" x14ac:dyDescent="0.2">
      <c r="A46" s="7" t="s">
        <v>164</v>
      </c>
      <c r="B46" s="7">
        <v>0</v>
      </c>
      <c r="C46" s="35">
        <v>2510</v>
      </c>
      <c r="D46" s="2">
        <v>0</v>
      </c>
      <c r="E46" s="7">
        <v>12</v>
      </c>
      <c r="F46" s="27">
        <f t="shared" si="14"/>
        <v>0</v>
      </c>
      <c r="G46" s="27">
        <f t="shared" si="13"/>
        <v>0</v>
      </c>
      <c r="H46" s="2">
        <f t="shared" si="15"/>
        <v>0</v>
      </c>
    </row>
    <row r="47" spans="1:8" x14ac:dyDescent="0.2">
      <c r="A47" s="7" t="s">
        <v>165</v>
      </c>
      <c r="B47" s="7">
        <v>0</v>
      </c>
      <c r="C47" s="35">
        <v>2838</v>
      </c>
      <c r="D47" s="2">
        <v>0</v>
      </c>
      <c r="E47" s="7">
        <v>12</v>
      </c>
      <c r="F47" s="27">
        <f t="shared" si="14"/>
        <v>0</v>
      </c>
      <c r="G47" s="27">
        <f t="shared" si="13"/>
        <v>0</v>
      </c>
      <c r="H47" s="2">
        <f t="shared" si="15"/>
        <v>0</v>
      </c>
    </row>
    <row r="48" spans="1:8" x14ac:dyDescent="0.2">
      <c r="A48" s="15" t="s">
        <v>35</v>
      </c>
      <c r="B48" s="36">
        <f t="shared" ref="B48" si="16">SUM(B40:B47)</f>
        <v>0</v>
      </c>
      <c r="C48" s="37"/>
      <c r="D48" s="16">
        <f t="shared" ref="D48" si="17">SUM(D40:D47)</f>
        <v>0</v>
      </c>
      <c r="E48" s="36">
        <v>12</v>
      </c>
      <c r="F48" s="16">
        <f>SUM(F40:F47)</f>
        <v>0</v>
      </c>
      <c r="G48" s="16">
        <f t="shared" ref="G48:H48" si="18">SUM(G40:G47)</f>
        <v>0</v>
      </c>
      <c r="H48" s="16">
        <f t="shared" si="18"/>
        <v>0</v>
      </c>
    </row>
    <row r="49" spans="1:8" x14ac:dyDescent="0.2">
      <c r="A49" s="54" t="s">
        <v>176</v>
      </c>
      <c r="B49" s="55"/>
      <c r="C49" s="55"/>
      <c r="D49" s="55"/>
      <c r="E49" s="55"/>
      <c r="F49" s="55"/>
      <c r="G49" s="55"/>
      <c r="H49" s="56"/>
    </row>
    <row r="50" spans="1:8" ht="39" x14ac:dyDescent="0.2">
      <c r="A50" s="8" t="s">
        <v>30</v>
      </c>
      <c r="B50" s="28" t="s">
        <v>163</v>
      </c>
      <c r="C50" s="34" t="s">
        <v>160</v>
      </c>
      <c r="D50" s="28" t="s">
        <v>161</v>
      </c>
      <c r="E50" s="28" t="s">
        <v>162</v>
      </c>
      <c r="F50" s="18" t="s">
        <v>78</v>
      </c>
      <c r="G50" s="18" t="s">
        <v>6</v>
      </c>
      <c r="H50" s="18" t="s">
        <v>7</v>
      </c>
    </row>
    <row r="51" spans="1:8" ht="18" customHeight="1" x14ac:dyDescent="0.2">
      <c r="A51" s="7" t="s">
        <v>159</v>
      </c>
      <c r="B51" s="7">
        <v>0</v>
      </c>
      <c r="C51" s="35">
        <v>722</v>
      </c>
      <c r="D51" s="2">
        <v>0</v>
      </c>
      <c r="E51" s="7">
        <v>12</v>
      </c>
      <c r="F51" s="27">
        <f>((SUM(D51+C51)*B51))*E51</f>
        <v>0</v>
      </c>
      <c r="G51" s="27">
        <f t="shared" ref="G51:G58" si="19">25%*F51</f>
        <v>0</v>
      </c>
      <c r="H51" s="2">
        <f>F51+G51</f>
        <v>0</v>
      </c>
    </row>
    <row r="52" spans="1:8" ht="18" customHeight="1" x14ac:dyDescent="0.2">
      <c r="A52" s="7" t="s">
        <v>16</v>
      </c>
      <c r="B52" s="7">
        <v>0</v>
      </c>
      <c r="C52" s="35">
        <v>962</v>
      </c>
      <c r="D52" s="2">
        <v>0</v>
      </c>
      <c r="E52" s="7">
        <v>12</v>
      </c>
      <c r="F52" s="27">
        <f t="shared" ref="F52:F58" si="20">((SUM(D52+C52)*B52))*E52</f>
        <v>0</v>
      </c>
      <c r="G52" s="27">
        <f t="shared" si="19"/>
        <v>0</v>
      </c>
      <c r="H52" s="2">
        <f>F52+G52</f>
        <v>0</v>
      </c>
    </row>
    <row r="53" spans="1:8" x14ac:dyDescent="0.2">
      <c r="A53" s="7" t="s">
        <v>17</v>
      </c>
      <c r="B53" s="7">
        <v>0</v>
      </c>
      <c r="C53" s="35">
        <v>1143</v>
      </c>
      <c r="D53" s="2">
        <v>0</v>
      </c>
      <c r="E53" s="7">
        <v>12</v>
      </c>
      <c r="F53" s="27">
        <f t="shared" si="20"/>
        <v>0</v>
      </c>
      <c r="G53" s="27">
        <f t="shared" si="19"/>
        <v>0</v>
      </c>
      <c r="H53" s="2">
        <f t="shared" ref="H53:H58" si="21">F53+G53</f>
        <v>0</v>
      </c>
    </row>
    <row r="54" spans="1:8" x14ac:dyDescent="0.2">
      <c r="A54" s="7" t="s">
        <v>18</v>
      </c>
      <c r="B54" s="7">
        <v>0</v>
      </c>
      <c r="C54" s="35">
        <v>1375</v>
      </c>
      <c r="D54" s="2">
        <v>0</v>
      </c>
      <c r="E54" s="7">
        <v>12</v>
      </c>
      <c r="F54" s="27">
        <f t="shared" si="20"/>
        <v>0</v>
      </c>
      <c r="G54" s="27">
        <f t="shared" si="19"/>
        <v>0</v>
      </c>
      <c r="H54" s="2">
        <f t="shared" si="21"/>
        <v>0</v>
      </c>
    </row>
    <row r="55" spans="1:8" x14ac:dyDescent="0.2">
      <c r="A55" s="7" t="s">
        <v>19</v>
      </c>
      <c r="B55" s="7">
        <v>0</v>
      </c>
      <c r="C55" s="35">
        <v>1834</v>
      </c>
      <c r="D55" s="2">
        <v>0</v>
      </c>
      <c r="E55" s="7">
        <v>12</v>
      </c>
      <c r="F55" s="27">
        <f t="shared" si="20"/>
        <v>0</v>
      </c>
      <c r="G55" s="27">
        <f t="shared" si="19"/>
        <v>0</v>
      </c>
      <c r="H55" s="2">
        <f t="shared" si="21"/>
        <v>0</v>
      </c>
    </row>
    <row r="56" spans="1:8" x14ac:dyDescent="0.2">
      <c r="A56" s="7" t="s">
        <v>20</v>
      </c>
      <c r="B56" s="7">
        <v>0</v>
      </c>
      <c r="C56" s="35">
        <v>2183</v>
      </c>
      <c r="D56" s="2">
        <v>0</v>
      </c>
      <c r="E56" s="7">
        <v>12</v>
      </c>
      <c r="F56" s="27">
        <f t="shared" si="20"/>
        <v>0</v>
      </c>
      <c r="G56" s="27">
        <f t="shared" si="19"/>
        <v>0</v>
      </c>
      <c r="H56" s="2">
        <f t="shared" si="21"/>
        <v>0</v>
      </c>
    </row>
    <row r="57" spans="1:8" x14ac:dyDescent="0.2">
      <c r="A57" s="7" t="s">
        <v>164</v>
      </c>
      <c r="B57" s="7">
        <v>0</v>
      </c>
      <c r="C57" s="35">
        <v>2510</v>
      </c>
      <c r="D57" s="2">
        <v>0</v>
      </c>
      <c r="E57" s="7">
        <v>12</v>
      </c>
      <c r="F57" s="27">
        <f t="shared" si="20"/>
        <v>0</v>
      </c>
      <c r="G57" s="27">
        <f t="shared" si="19"/>
        <v>0</v>
      </c>
      <c r="H57" s="2">
        <f t="shared" si="21"/>
        <v>0</v>
      </c>
    </row>
    <row r="58" spans="1:8" x14ac:dyDescent="0.2">
      <c r="A58" s="7" t="s">
        <v>165</v>
      </c>
      <c r="B58" s="7">
        <v>0</v>
      </c>
      <c r="C58" s="35">
        <v>2838</v>
      </c>
      <c r="D58" s="2">
        <v>0</v>
      </c>
      <c r="E58" s="7">
        <v>12</v>
      </c>
      <c r="F58" s="27">
        <f t="shared" si="20"/>
        <v>0</v>
      </c>
      <c r="G58" s="27">
        <f t="shared" si="19"/>
        <v>0</v>
      </c>
      <c r="H58" s="2">
        <f t="shared" si="21"/>
        <v>0</v>
      </c>
    </row>
    <row r="59" spans="1:8" x14ac:dyDescent="0.2">
      <c r="A59" s="15" t="s">
        <v>36</v>
      </c>
      <c r="B59" s="36">
        <f t="shared" ref="B59" si="22">SUM(B51:B58)</f>
        <v>0</v>
      </c>
      <c r="C59" s="37"/>
      <c r="D59" s="16">
        <f t="shared" ref="D59" si="23">SUM(D51:D58)</f>
        <v>0</v>
      </c>
      <c r="E59" s="36">
        <v>12</v>
      </c>
      <c r="F59" s="16">
        <f>SUM(F51:F58)</f>
        <v>0</v>
      </c>
      <c r="G59" s="16">
        <f t="shared" ref="G59:H59" si="24">SUM(G51:G58)</f>
        <v>0</v>
      </c>
      <c r="H59" s="16">
        <f t="shared" si="24"/>
        <v>0</v>
      </c>
    </row>
    <row r="60" spans="1:8" x14ac:dyDescent="0.2">
      <c r="A60" s="54" t="s">
        <v>37</v>
      </c>
      <c r="B60" s="55"/>
      <c r="C60" s="55"/>
      <c r="D60" s="55"/>
      <c r="E60" s="55"/>
      <c r="F60" s="55"/>
      <c r="G60" s="55"/>
      <c r="H60" s="56"/>
    </row>
    <row r="61" spans="1:8" ht="72" customHeight="1" x14ac:dyDescent="0.2">
      <c r="A61" s="8" t="s">
        <v>57</v>
      </c>
      <c r="B61" s="66" t="s">
        <v>169</v>
      </c>
      <c r="C61" s="67"/>
      <c r="D61" s="67"/>
      <c r="E61" s="68"/>
      <c r="F61" s="18" t="s">
        <v>78</v>
      </c>
      <c r="G61" s="18" t="s">
        <v>6</v>
      </c>
      <c r="H61" s="18" t="s">
        <v>7</v>
      </c>
    </row>
    <row r="62" spans="1:8" x14ac:dyDescent="0.2">
      <c r="A62" s="12" t="s">
        <v>39</v>
      </c>
      <c r="B62" s="63"/>
      <c r="C62" s="64"/>
      <c r="D62" s="64"/>
      <c r="E62" s="65"/>
      <c r="F62" s="13">
        <v>0</v>
      </c>
      <c r="G62" s="27">
        <f t="shared" ref="G62:G77" si="25">25%*F62</f>
        <v>0</v>
      </c>
      <c r="H62" s="13">
        <f>SUM(F62:G62)</f>
        <v>0</v>
      </c>
    </row>
    <row r="63" spans="1:8" x14ac:dyDescent="0.2">
      <c r="A63" s="12" t="s">
        <v>40</v>
      </c>
      <c r="B63" s="63"/>
      <c r="C63" s="64"/>
      <c r="D63" s="64"/>
      <c r="E63" s="65"/>
      <c r="F63" s="13">
        <v>0</v>
      </c>
      <c r="G63" s="27">
        <f t="shared" si="25"/>
        <v>0</v>
      </c>
      <c r="H63" s="13">
        <f t="shared" ref="H63:H77" si="26">SUM(F63:G63)</f>
        <v>0</v>
      </c>
    </row>
    <row r="64" spans="1:8" x14ac:dyDescent="0.2">
      <c r="A64" s="12" t="s">
        <v>41</v>
      </c>
      <c r="B64" s="63"/>
      <c r="C64" s="64"/>
      <c r="D64" s="64"/>
      <c r="E64" s="65"/>
      <c r="F64" s="13">
        <v>0</v>
      </c>
      <c r="G64" s="27">
        <f t="shared" si="25"/>
        <v>0</v>
      </c>
      <c r="H64" s="13">
        <f t="shared" si="26"/>
        <v>0</v>
      </c>
    </row>
    <row r="65" spans="1:8" x14ac:dyDescent="0.2">
      <c r="A65" s="12" t="s">
        <v>42</v>
      </c>
      <c r="B65" s="63"/>
      <c r="C65" s="64"/>
      <c r="D65" s="64"/>
      <c r="E65" s="65"/>
      <c r="F65" s="13">
        <v>0</v>
      </c>
      <c r="G65" s="27">
        <f t="shared" si="25"/>
        <v>0</v>
      </c>
      <c r="H65" s="13">
        <f t="shared" si="26"/>
        <v>0</v>
      </c>
    </row>
    <row r="66" spans="1:8" x14ac:dyDescent="0.2">
      <c r="A66" s="12" t="s">
        <v>43</v>
      </c>
      <c r="B66" s="63"/>
      <c r="C66" s="64"/>
      <c r="D66" s="64"/>
      <c r="E66" s="65"/>
      <c r="F66" s="13">
        <v>0</v>
      </c>
      <c r="G66" s="27">
        <f t="shared" si="25"/>
        <v>0</v>
      </c>
      <c r="H66" s="13">
        <f t="shared" si="26"/>
        <v>0</v>
      </c>
    </row>
    <row r="67" spans="1:8" x14ac:dyDescent="0.2">
      <c r="A67" s="12" t="s">
        <v>44</v>
      </c>
      <c r="B67" s="63"/>
      <c r="C67" s="64"/>
      <c r="D67" s="64"/>
      <c r="E67" s="65"/>
      <c r="F67" s="13">
        <v>0</v>
      </c>
      <c r="G67" s="27">
        <f t="shared" si="25"/>
        <v>0</v>
      </c>
      <c r="H67" s="13">
        <f t="shared" si="26"/>
        <v>0</v>
      </c>
    </row>
    <row r="68" spans="1:8" x14ac:dyDescent="0.2">
      <c r="A68" s="12" t="s">
        <v>45</v>
      </c>
      <c r="B68" s="63"/>
      <c r="C68" s="64"/>
      <c r="D68" s="64"/>
      <c r="E68" s="65"/>
      <c r="F68" s="13">
        <v>0</v>
      </c>
      <c r="G68" s="27">
        <f t="shared" si="25"/>
        <v>0</v>
      </c>
      <c r="H68" s="13">
        <f t="shared" si="26"/>
        <v>0</v>
      </c>
    </row>
    <row r="69" spans="1:8" x14ac:dyDescent="0.2">
      <c r="A69" s="12" t="s">
        <v>46</v>
      </c>
      <c r="B69" s="63"/>
      <c r="C69" s="64"/>
      <c r="D69" s="64"/>
      <c r="E69" s="65"/>
      <c r="F69" s="13">
        <v>0</v>
      </c>
      <c r="G69" s="27">
        <f t="shared" si="25"/>
        <v>0</v>
      </c>
      <c r="H69" s="13">
        <f t="shared" si="26"/>
        <v>0</v>
      </c>
    </row>
    <row r="70" spans="1:8" x14ac:dyDescent="0.2">
      <c r="A70" s="12" t="s">
        <v>47</v>
      </c>
      <c r="B70" s="63"/>
      <c r="C70" s="64"/>
      <c r="D70" s="64"/>
      <c r="E70" s="65"/>
      <c r="F70" s="13">
        <v>0</v>
      </c>
      <c r="G70" s="27">
        <f t="shared" si="25"/>
        <v>0</v>
      </c>
      <c r="H70" s="13">
        <f t="shared" si="26"/>
        <v>0</v>
      </c>
    </row>
    <row r="71" spans="1:8" x14ac:dyDescent="0.2">
      <c r="A71" s="12" t="s">
        <v>48</v>
      </c>
      <c r="B71" s="63"/>
      <c r="C71" s="64"/>
      <c r="D71" s="64"/>
      <c r="E71" s="65"/>
      <c r="F71" s="13">
        <v>0</v>
      </c>
      <c r="G71" s="27">
        <f t="shared" si="25"/>
        <v>0</v>
      </c>
      <c r="H71" s="13">
        <f t="shared" si="26"/>
        <v>0</v>
      </c>
    </row>
    <row r="72" spans="1:8" x14ac:dyDescent="0.2">
      <c r="A72" s="12" t="s">
        <v>49</v>
      </c>
      <c r="B72" s="63"/>
      <c r="C72" s="64"/>
      <c r="D72" s="64"/>
      <c r="E72" s="65"/>
      <c r="F72" s="13">
        <v>0</v>
      </c>
      <c r="G72" s="27">
        <f t="shared" si="25"/>
        <v>0</v>
      </c>
      <c r="H72" s="13">
        <f t="shared" si="26"/>
        <v>0</v>
      </c>
    </row>
    <row r="73" spans="1:8" x14ac:dyDescent="0.2">
      <c r="A73" s="12" t="s">
        <v>50</v>
      </c>
      <c r="B73" s="63"/>
      <c r="C73" s="64"/>
      <c r="D73" s="64"/>
      <c r="E73" s="65"/>
      <c r="F73" s="13">
        <v>0</v>
      </c>
      <c r="G73" s="27">
        <f t="shared" si="25"/>
        <v>0</v>
      </c>
      <c r="H73" s="13">
        <f t="shared" si="26"/>
        <v>0</v>
      </c>
    </row>
    <row r="74" spans="1:8" x14ac:dyDescent="0.2">
      <c r="A74" s="12" t="s">
        <v>51</v>
      </c>
      <c r="B74" s="63"/>
      <c r="C74" s="64"/>
      <c r="D74" s="64"/>
      <c r="E74" s="65"/>
      <c r="F74" s="13">
        <v>0</v>
      </c>
      <c r="G74" s="27">
        <f t="shared" si="25"/>
        <v>0</v>
      </c>
      <c r="H74" s="13">
        <f t="shared" si="26"/>
        <v>0</v>
      </c>
    </row>
    <row r="75" spans="1:8" x14ac:dyDescent="0.2">
      <c r="A75" s="12" t="s">
        <v>52</v>
      </c>
      <c r="B75" s="63"/>
      <c r="C75" s="64"/>
      <c r="D75" s="64"/>
      <c r="E75" s="65"/>
      <c r="F75" s="13">
        <v>0</v>
      </c>
      <c r="G75" s="27">
        <f t="shared" si="25"/>
        <v>0</v>
      </c>
      <c r="H75" s="13">
        <f t="shared" si="26"/>
        <v>0</v>
      </c>
    </row>
    <row r="76" spans="1:8" x14ac:dyDescent="0.2">
      <c r="A76" s="12" t="s">
        <v>53</v>
      </c>
      <c r="B76" s="63"/>
      <c r="C76" s="64"/>
      <c r="D76" s="64"/>
      <c r="E76" s="65"/>
      <c r="F76" s="13">
        <v>0</v>
      </c>
      <c r="G76" s="27">
        <f t="shared" si="25"/>
        <v>0</v>
      </c>
      <c r="H76" s="13">
        <f t="shared" si="26"/>
        <v>0</v>
      </c>
    </row>
    <row r="77" spans="1:8" x14ac:dyDescent="0.2">
      <c r="A77" s="12" t="s">
        <v>54</v>
      </c>
      <c r="B77" s="63"/>
      <c r="C77" s="64"/>
      <c r="D77" s="64"/>
      <c r="E77" s="65"/>
      <c r="F77" s="13">
        <v>0</v>
      </c>
      <c r="G77" s="27">
        <f t="shared" si="25"/>
        <v>0</v>
      </c>
      <c r="H77" s="13">
        <f t="shared" si="26"/>
        <v>0</v>
      </c>
    </row>
    <row r="78" spans="1:8" x14ac:dyDescent="0.2">
      <c r="A78" s="15" t="s">
        <v>55</v>
      </c>
      <c r="B78" s="42"/>
      <c r="C78" s="43"/>
      <c r="D78" s="43"/>
      <c r="E78" s="44"/>
      <c r="F78" s="16">
        <f>SUM(F62:F77)</f>
        <v>0</v>
      </c>
      <c r="G78" s="16">
        <f>SUM(G62:G77)</f>
        <v>0</v>
      </c>
      <c r="H78" s="16">
        <f>SUM(H62:H77)</f>
        <v>0</v>
      </c>
    </row>
    <row r="79" spans="1:8" x14ac:dyDescent="0.2">
      <c r="A79" s="54" t="s">
        <v>8</v>
      </c>
      <c r="B79" s="55"/>
      <c r="C79" s="55"/>
      <c r="D79" s="55"/>
      <c r="E79" s="55"/>
      <c r="F79" s="55"/>
      <c r="G79" s="55"/>
      <c r="H79" s="56"/>
    </row>
    <row r="80" spans="1:8" ht="52" x14ac:dyDescent="0.2">
      <c r="A80" s="8" t="s">
        <v>56</v>
      </c>
      <c r="B80" s="66" t="s">
        <v>169</v>
      </c>
      <c r="C80" s="67"/>
      <c r="D80" s="67"/>
      <c r="E80" s="68"/>
      <c r="F80" s="18" t="s">
        <v>78</v>
      </c>
      <c r="G80" s="18" t="s">
        <v>6</v>
      </c>
      <c r="H80" s="18" t="s">
        <v>7</v>
      </c>
    </row>
    <row r="81" spans="1:8" x14ac:dyDescent="0.2">
      <c r="A81" s="7" t="s">
        <v>58</v>
      </c>
      <c r="B81" s="63"/>
      <c r="C81" s="64"/>
      <c r="D81" s="64"/>
      <c r="E81" s="65"/>
      <c r="F81" s="3">
        <v>0</v>
      </c>
      <c r="G81" s="27">
        <f t="shared" ref="G81:G86" si="27">25%*F81</f>
        <v>0</v>
      </c>
      <c r="H81" s="2">
        <f>F81+G81</f>
        <v>0</v>
      </c>
    </row>
    <row r="82" spans="1:8" x14ac:dyDescent="0.2">
      <c r="A82" s="7" t="s">
        <v>59</v>
      </c>
      <c r="B82" s="63"/>
      <c r="C82" s="64"/>
      <c r="D82" s="64"/>
      <c r="E82" s="65"/>
      <c r="F82" s="3">
        <v>0</v>
      </c>
      <c r="G82" s="27">
        <f t="shared" si="27"/>
        <v>0</v>
      </c>
      <c r="H82" s="2">
        <f t="shared" ref="H82:H86" si="28">F82+G82</f>
        <v>0</v>
      </c>
    </row>
    <row r="83" spans="1:8" x14ac:dyDescent="0.2">
      <c r="A83" s="7" t="s">
        <v>60</v>
      </c>
      <c r="B83" s="63"/>
      <c r="C83" s="64"/>
      <c r="D83" s="64"/>
      <c r="E83" s="65"/>
      <c r="F83" s="3">
        <v>0</v>
      </c>
      <c r="G83" s="27">
        <f t="shared" si="27"/>
        <v>0</v>
      </c>
      <c r="H83" s="2">
        <f t="shared" si="28"/>
        <v>0</v>
      </c>
    </row>
    <row r="84" spans="1:8" x14ac:dyDescent="0.2">
      <c r="A84" s="7" t="s">
        <v>61</v>
      </c>
      <c r="B84" s="63"/>
      <c r="C84" s="64"/>
      <c r="D84" s="64"/>
      <c r="E84" s="65"/>
      <c r="F84" s="3">
        <v>0</v>
      </c>
      <c r="G84" s="27">
        <f t="shared" si="27"/>
        <v>0</v>
      </c>
      <c r="H84" s="2">
        <f t="shared" si="28"/>
        <v>0</v>
      </c>
    </row>
    <row r="85" spans="1:8" x14ac:dyDescent="0.2">
      <c r="A85" s="7" t="s">
        <v>62</v>
      </c>
      <c r="B85" s="63"/>
      <c r="C85" s="64"/>
      <c r="D85" s="64"/>
      <c r="E85" s="65"/>
      <c r="F85" s="3">
        <v>0</v>
      </c>
      <c r="G85" s="27">
        <f t="shared" si="27"/>
        <v>0</v>
      </c>
      <c r="H85" s="2">
        <f t="shared" si="28"/>
        <v>0</v>
      </c>
    </row>
    <row r="86" spans="1:8" x14ac:dyDescent="0.2">
      <c r="A86" s="7" t="s">
        <v>10</v>
      </c>
      <c r="B86" s="63"/>
      <c r="C86" s="64"/>
      <c r="D86" s="64"/>
      <c r="E86" s="65"/>
      <c r="F86" s="3">
        <v>0</v>
      </c>
      <c r="G86" s="27">
        <f t="shared" si="27"/>
        <v>0</v>
      </c>
      <c r="H86" s="2">
        <f t="shared" si="28"/>
        <v>0</v>
      </c>
    </row>
    <row r="87" spans="1:8" x14ac:dyDescent="0.2">
      <c r="A87" s="15" t="s">
        <v>69</v>
      </c>
      <c r="B87" s="42"/>
      <c r="C87" s="43"/>
      <c r="D87" s="43"/>
      <c r="E87" s="44"/>
      <c r="F87" s="16">
        <f>SUM(F81:F86)</f>
        <v>0</v>
      </c>
      <c r="G87" s="16">
        <f>SUM(G81:G86)</f>
        <v>0</v>
      </c>
      <c r="H87" s="16">
        <f>SUM(H81:H86)</f>
        <v>0</v>
      </c>
    </row>
    <row r="88" spans="1:8" ht="15.5" customHeight="1" x14ac:dyDescent="0.2">
      <c r="A88" s="54" t="s">
        <v>63</v>
      </c>
      <c r="B88" s="55"/>
      <c r="C88" s="55"/>
      <c r="D88" s="55"/>
      <c r="E88" s="55"/>
      <c r="F88" s="55"/>
      <c r="G88" s="55"/>
      <c r="H88" s="56"/>
    </row>
    <row r="89" spans="1:8" ht="26" x14ac:dyDescent="0.2">
      <c r="A89" s="8" t="s">
        <v>64</v>
      </c>
      <c r="B89" s="66" t="s">
        <v>169</v>
      </c>
      <c r="C89" s="67"/>
      <c r="D89" s="67"/>
      <c r="E89" s="68"/>
      <c r="F89" s="18" t="s">
        <v>78</v>
      </c>
      <c r="G89" s="18" t="s">
        <v>6</v>
      </c>
      <c r="H89" s="18" t="s">
        <v>7</v>
      </c>
    </row>
    <row r="90" spans="1:8" x14ac:dyDescent="0.2">
      <c r="A90" s="7" t="s">
        <v>10</v>
      </c>
      <c r="B90" s="63"/>
      <c r="C90" s="64"/>
      <c r="D90" s="64"/>
      <c r="E90" s="65"/>
      <c r="F90" s="2">
        <v>0</v>
      </c>
      <c r="G90" s="27">
        <f t="shared" ref="G90:G94" si="29">25%*F90</f>
        <v>0</v>
      </c>
      <c r="H90" s="2">
        <f t="shared" ref="H90:H94" si="30">F90+G90</f>
        <v>0</v>
      </c>
    </row>
    <row r="91" spans="1:8" x14ac:dyDescent="0.2">
      <c r="A91" s="7" t="s">
        <v>65</v>
      </c>
      <c r="B91" s="63"/>
      <c r="C91" s="64"/>
      <c r="D91" s="64"/>
      <c r="E91" s="65"/>
      <c r="F91" s="2">
        <v>0</v>
      </c>
      <c r="G91" s="27">
        <f t="shared" si="29"/>
        <v>0</v>
      </c>
      <c r="H91" s="2">
        <f t="shared" si="30"/>
        <v>0</v>
      </c>
    </row>
    <row r="92" spans="1:8" x14ac:dyDescent="0.2">
      <c r="A92" s="7" t="s">
        <v>66</v>
      </c>
      <c r="B92" s="63"/>
      <c r="C92" s="64"/>
      <c r="D92" s="64"/>
      <c r="E92" s="65"/>
      <c r="F92" s="2">
        <v>0</v>
      </c>
      <c r="G92" s="27">
        <f t="shared" si="29"/>
        <v>0</v>
      </c>
      <c r="H92" s="2">
        <f t="shared" si="30"/>
        <v>0</v>
      </c>
    </row>
    <row r="93" spans="1:8" x14ac:dyDescent="0.2">
      <c r="A93" s="7" t="s">
        <v>67</v>
      </c>
      <c r="B93" s="63"/>
      <c r="C93" s="64"/>
      <c r="D93" s="64"/>
      <c r="E93" s="65"/>
      <c r="F93" s="2">
        <v>0</v>
      </c>
      <c r="G93" s="27">
        <f t="shared" si="29"/>
        <v>0</v>
      </c>
      <c r="H93" s="2">
        <f t="shared" si="30"/>
        <v>0</v>
      </c>
    </row>
    <row r="94" spans="1:8" x14ac:dyDescent="0.2">
      <c r="A94" s="7" t="s">
        <v>68</v>
      </c>
      <c r="B94" s="63"/>
      <c r="C94" s="64"/>
      <c r="D94" s="64"/>
      <c r="E94" s="65"/>
      <c r="F94" s="2">
        <v>0</v>
      </c>
      <c r="G94" s="27">
        <f t="shared" si="29"/>
        <v>0</v>
      </c>
      <c r="H94" s="2">
        <f t="shared" si="30"/>
        <v>0</v>
      </c>
    </row>
    <row r="95" spans="1:8" x14ac:dyDescent="0.2">
      <c r="A95" s="15" t="s">
        <v>70</v>
      </c>
      <c r="B95" s="42"/>
      <c r="C95" s="43"/>
      <c r="D95" s="43"/>
      <c r="E95" s="44"/>
      <c r="F95" s="16">
        <f>SUM(F90:F94)</f>
        <v>0</v>
      </c>
      <c r="G95" s="16">
        <f>SUM(G90:G94)</f>
        <v>0</v>
      </c>
      <c r="H95" s="16">
        <f>SUM(H90:H94)</f>
        <v>0</v>
      </c>
    </row>
    <row r="96" spans="1:8" x14ac:dyDescent="0.2">
      <c r="A96" s="54" t="s">
        <v>71</v>
      </c>
      <c r="B96" s="55"/>
      <c r="C96" s="55"/>
      <c r="D96" s="55"/>
      <c r="E96" s="55"/>
      <c r="F96" s="55"/>
      <c r="G96" s="55"/>
      <c r="H96" s="56"/>
    </row>
    <row r="97" spans="1:8" ht="160" customHeight="1" x14ac:dyDescent="0.2">
      <c r="A97" s="57" t="s">
        <v>81</v>
      </c>
      <c r="B97" s="58"/>
      <c r="C97" s="58"/>
      <c r="D97" s="58"/>
      <c r="E97" s="59"/>
      <c r="F97" s="18" t="s">
        <v>78</v>
      </c>
      <c r="G97" s="18" t="s">
        <v>6</v>
      </c>
      <c r="H97" s="18" t="s">
        <v>7</v>
      </c>
    </row>
    <row r="98" spans="1:8" ht="52" customHeight="1" x14ac:dyDescent="0.2">
      <c r="A98" s="38" t="s">
        <v>80</v>
      </c>
      <c r="B98" s="39"/>
      <c r="C98" s="39"/>
      <c r="D98" s="39"/>
      <c r="E98" s="40"/>
      <c r="F98" s="2">
        <v>0</v>
      </c>
      <c r="G98" s="27">
        <f t="shared" ref="G98" si="31">25%*F98</f>
        <v>0</v>
      </c>
      <c r="H98" s="17">
        <f>F98+G98</f>
        <v>0</v>
      </c>
    </row>
    <row r="99" spans="1:8" x14ac:dyDescent="0.2">
      <c r="A99" s="42" t="s">
        <v>72</v>
      </c>
      <c r="B99" s="43"/>
      <c r="C99" s="43"/>
      <c r="D99" s="43"/>
      <c r="E99" s="44"/>
      <c r="F99" s="16">
        <f>F98</f>
        <v>0</v>
      </c>
      <c r="G99" s="16">
        <f>G98</f>
        <v>0</v>
      </c>
      <c r="H99" s="16">
        <f>H98</f>
        <v>0</v>
      </c>
    </row>
    <row r="100" spans="1:8" ht="25.5" customHeight="1" x14ac:dyDescent="0.2">
      <c r="A100" s="54" t="s">
        <v>170</v>
      </c>
      <c r="B100" s="55"/>
      <c r="C100" s="55"/>
      <c r="D100" s="55"/>
      <c r="E100" s="55"/>
      <c r="F100" s="55"/>
      <c r="G100" s="55"/>
      <c r="H100" s="56"/>
    </row>
    <row r="101" spans="1:8" ht="39" customHeight="1" x14ac:dyDescent="0.2">
      <c r="A101" s="60" t="s">
        <v>73</v>
      </c>
      <c r="B101" s="61"/>
      <c r="C101" s="61"/>
      <c r="D101" s="61"/>
      <c r="E101" s="62"/>
      <c r="F101" s="18" t="s">
        <v>78</v>
      </c>
      <c r="G101" s="18" t="s">
        <v>6</v>
      </c>
      <c r="H101" s="18" t="s">
        <v>7</v>
      </c>
    </row>
    <row r="102" spans="1:8" x14ac:dyDescent="0.2">
      <c r="A102" s="38" t="s">
        <v>171</v>
      </c>
      <c r="B102" s="39"/>
      <c r="C102" s="39"/>
      <c r="D102" s="39"/>
      <c r="E102" s="40"/>
      <c r="F102" s="2">
        <v>0</v>
      </c>
      <c r="G102" s="27">
        <f t="shared" ref="G102" si="32">25%*F102</f>
        <v>0</v>
      </c>
      <c r="H102" s="25">
        <f>F102+G102</f>
        <v>0</v>
      </c>
    </row>
    <row r="103" spans="1:8" x14ac:dyDescent="0.2">
      <c r="A103" s="15" t="s">
        <v>75</v>
      </c>
      <c r="B103" s="42"/>
      <c r="C103" s="43"/>
      <c r="D103" s="43"/>
      <c r="E103" s="44"/>
      <c r="F103" s="16">
        <f>F102</f>
        <v>0</v>
      </c>
      <c r="G103" s="16">
        <f t="shared" ref="G103" si="33">G102</f>
        <v>0</v>
      </c>
      <c r="H103" s="16">
        <f>H102</f>
        <v>0</v>
      </c>
    </row>
    <row r="104" spans="1:8" x14ac:dyDescent="0.2">
      <c r="A104" s="15" t="s">
        <v>76</v>
      </c>
      <c r="B104" s="42"/>
      <c r="C104" s="43"/>
      <c r="D104" s="43"/>
      <c r="E104" s="44"/>
      <c r="F104" s="16">
        <f>SUM(F103,F99,F95,F87,F78,F59,F48,F37,F26,F18)</f>
        <v>0</v>
      </c>
      <c r="G104" s="16">
        <f t="shared" ref="G104:H104" si="34">SUM(G103,G99,G95,G87,G78,G59,G48,G37,G26,G18)</f>
        <v>0</v>
      </c>
      <c r="H104" s="16">
        <f t="shared" si="34"/>
        <v>0</v>
      </c>
    </row>
    <row r="105" spans="1:8" x14ac:dyDescent="0.2">
      <c r="A105" s="4"/>
      <c r="B105" s="4"/>
      <c r="C105" s="4"/>
      <c r="D105" s="4"/>
      <c r="E105" s="4"/>
      <c r="F105" s="4"/>
      <c r="G105" s="4"/>
      <c r="H105" s="4"/>
    </row>
    <row r="106" spans="1:8" x14ac:dyDescent="0.2">
      <c r="A106" s="41" t="s">
        <v>84</v>
      </c>
      <c r="B106" s="41"/>
      <c r="C106" s="41"/>
      <c r="D106" s="41"/>
      <c r="E106" s="41"/>
      <c r="F106" s="41"/>
      <c r="G106" s="41"/>
      <c r="H106" s="41"/>
    </row>
    <row r="107" spans="1:8" x14ac:dyDescent="0.2">
      <c r="A107" s="41"/>
      <c r="B107" s="41"/>
      <c r="C107" s="41"/>
      <c r="D107" s="41"/>
      <c r="E107" s="41"/>
      <c r="F107" s="41"/>
      <c r="G107" s="41"/>
      <c r="H107" s="41"/>
    </row>
    <row r="108" spans="1:8" x14ac:dyDescent="0.2">
      <c r="A108" s="5"/>
      <c r="B108" s="5"/>
      <c r="C108" s="5"/>
      <c r="D108" s="5"/>
      <c r="E108" s="5"/>
      <c r="F108" s="4"/>
      <c r="G108" s="4"/>
      <c r="H108" s="4"/>
    </row>
    <row r="109" spans="1:8" x14ac:dyDescent="0.2">
      <c r="A109" s="4"/>
      <c r="B109" s="4"/>
      <c r="C109" s="4"/>
      <c r="D109" s="4"/>
      <c r="E109" s="4"/>
      <c r="F109" s="4"/>
      <c r="G109" s="4"/>
      <c r="H109" s="4"/>
    </row>
    <row r="110" spans="1:8" x14ac:dyDescent="0.2">
      <c r="A110" s="4"/>
      <c r="B110" s="4"/>
      <c r="C110" s="4"/>
      <c r="D110" s="4"/>
      <c r="E110" s="4"/>
      <c r="F110" s="4"/>
      <c r="G110" s="4"/>
      <c r="H110" s="4"/>
    </row>
    <row r="111" spans="1:8" x14ac:dyDescent="0.2">
      <c r="A111" s="4"/>
      <c r="B111" s="4"/>
      <c r="C111" s="4"/>
      <c r="D111" s="4"/>
      <c r="E111" s="4"/>
      <c r="F111" s="4"/>
      <c r="G111" s="4"/>
      <c r="H111" s="4"/>
    </row>
    <row r="112" spans="1:8" x14ac:dyDescent="0.2">
      <c r="A112" s="4"/>
      <c r="B112" s="4"/>
      <c r="C112" s="4"/>
      <c r="D112" s="4"/>
      <c r="E112" s="4"/>
      <c r="F112" s="4"/>
      <c r="G112" s="4"/>
      <c r="H112" s="4"/>
    </row>
    <row r="113" spans="1:8" x14ac:dyDescent="0.2">
      <c r="A113" s="4"/>
      <c r="B113" s="4"/>
      <c r="C113" s="4"/>
      <c r="D113" s="4"/>
      <c r="E113" s="4"/>
      <c r="F113" s="4"/>
      <c r="G113" s="4"/>
      <c r="H113" s="4"/>
    </row>
    <row r="114" spans="1:8" x14ac:dyDescent="0.2">
      <c r="A114" s="4"/>
      <c r="B114" s="4"/>
      <c r="C114" s="4"/>
      <c r="D114" s="4"/>
      <c r="E114" s="4"/>
      <c r="F114" s="4"/>
      <c r="G114" s="4"/>
      <c r="H114" s="4"/>
    </row>
    <row r="115" spans="1:8" x14ac:dyDescent="0.2">
      <c r="A115" s="4"/>
      <c r="B115" s="4"/>
      <c r="C115" s="4"/>
      <c r="D115" s="4"/>
      <c r="E115" s="4"/>
      <c r="F115" s="4"/>
      <c r="G115" s="4"/>
      <c r="H115" s="4"/>
    </row>
    <row r="116" spans="1:8" x14ac:dyDescent="0.2">
      <c r="A116" s="4"/>
      <c r="B116" s="4"/>
      <c r="C116" s="4"/>
      <c r="D116" s="4"/>
      <c r="E116" s="4"/>
      <c r="F116" s="4"/>
      <c r="G116" s="4"/>
      <c r="H116" s="4"/>
    </row>
    <row r="117" spans="1:8" x14ac:dyDescent="0.2">
      <c r="A117" s="4"/>
      <c r="B117" s="4"/>
      <c r="C117" s="4"/>
      <c r="D117" s="4"/>
      <c r="E117" s="4"/>
      <c r="F117" s="4"/>
      <c r="G117" s="4"/>
      <c r="H117" s="4"/>
    </row>
  </sheetData>
  <sheetProtection selectLockedCells="1"/>
  <mergeCells count="76">
    <mergeCell ref="H5:H6"/>
    <mergeCell ref="A7:H7"/>
    <mergeCell ref="A8:H8"/>
    <mergeCell ref="A1:H1"/>
    <mergeCell ref="A2:E2"/>
    <mergeCell ref="F2:G2"/>
    <mergeCell ref="A3:E3"/>
    <mergeCell ref="F3:G3"/>
    <mergeCell ref="A4:E4"/>
    <mergeCell ref="F4:G4"/>
    <mergeCell ref="B22:C22"/>
    <mergeCell ref="D22:E22"/>
    <mergeCell ref="A5:E6"/>
    <mergeCell ref="F5:F6"/>
    <mergeCell ref="G5:G6"/>
    <mergeCell ref="A19:H19"/>
    <mergeCell ref="B20:C20"/>
    <mergeCell ref="D20:E20"/>
    <mergeCell ref="B21:C21"/>
    <mergeCell ref="D21:E21"/>
    <mergeCell ref="B61:E61"/>
    <mergeCell ref="B23:C23"/>
    <mergeCell ref="D23:E23"/>
    <mergeCell ref="B24:C24"/>
    <mergeCell ref="D24:E24"/>
    <mergeCell ref="B25:C25"/>
    <mergeCell ref="D25:E25"/>
    <mergeCell ref="B26:C26"/>
    <mergeCell ref="A27:H27"/>
    <mergeCell ref="A38:H38"/>
    <mergeCell ref="A49:H49"/>
    <mergeCell ref="A60:H60"/>
    <mergeCell ref="B73:E73"/>
    <mergeCell ref="B62:E62"/>
    <mergeCell ref="B63:E63"/>
    <mergeCell ref="B64:E64"/>
    <mergeCell ref="B65:E65"/>
    <mergeCell ref="B66:E66"/>
    <mergeCell ref="B67:E67"/>
    <mergeCell ref="B68:E68"/>
    <mergeCell ref="B69:E69"/>
    <mergeCell ref="B70:E70"/>
    <mergeCell ref="B71:E71"/>
    <mergeCell ref="B72:E72"/>
    <mergeCell ref="B85:E85"/>
    <mergeCell ref="B74:E74"/>
    <mergeCell ref="B75:E75"/>
    <mergeCell ref="B76:E76"/>
    <mergeCell ref="B77:E77"/>
    <mergeCell ref="B78:E78"/>
    <mergeCell ref="A79:H79"/>
    <mergeCell ref="B80:E80"/>
    <mergeCell ref="B81:E81"/>
    <mergeCell ref="B82:E82"/>
    <mergeCell ref="B83:E83"/>
    <mergeCell ref="B84:E84"/>
    <mergeCell ref="A97:E97"/>
    <mergeCell ref="B86:E86"/>
    <mergeCell ref="B87:E87"/>
    <mergeCell ref="A88:H88"/>
    <mergeCell ref="B89:E89"/>
    <mergeCell ref="B90:E90"/>
    <mergeCell ref="B91:E91"/>
    <mergeCell ref="B92:E92"/>
    <mergeCell ref="B93:E93"/>
    <mergeCell ref="B94:E94"/>
    <mergeCell ref="B95:E95"/>
    <mergeCell ref="A96:H96"/>
    <mergeCell ref="B104:E104"/>
    <mergeCell ref="A106:H107"/>
    <mergeCell ref="A98:E98"/>
    <mergeCell ref="A99:E99"/>
    <mergeCell ref="A100:H100"/>
    <mergeCell ref="A101:E101"/>
    <mergeCell ref="A102:E102"/>
    <mergeCell ref="B103:E103"/>
  </mergeCells>
  <pageMargins left="0.7" right="0.7" top="0.75" bottom="0.75" header="0.3" footer="0.3"/>
  <pageSetup orientation="portrait" r:id="rId1"/>
  <headerFooter>
    <oddFooter>&amp;LBHC 2021 RFP Budget Summary Form&amp;R&amp;P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93123-A5B7-F14F-918F-E825A819A1E7}">
  <dimension ref="A1:H65"/>
  <sheetViews>
    <sheetView topLeftCell="A49" zoomScaleNormal="150" workbookViewId="0">
      <selection activeCell="D61" sqref="D61"/>
    </sheetView>
  </sheetViews>
  <sheetFormatPr baseColWidth="10" defaultColWidth="11" defaultRowHeight="16" x14ac:dyDescent="0.2"/>
  <cols>
    <col min="1" max="1" width="43.83203125" customWidth="1"/>
    <col min="2" max="2" width="4.5" customWidth="1"/>
    <col min="3" max="3" width="9.5" customWidth="1"/>
    <col min="4" max="4" width="9.1640625" customWidth="1"/>
    <col min="5" max="5" width="6.5" customWidth="1"/>
    <col min="6" max="6" width="11.33203125" customWidth="1"/>
    <col min="7" max="7" width="13.5" customWidth="1"/>
    <col min="8" max="8" width="13.83203125" customWidth="1"/>
  </cols>
  <sheetData>
    <row r="1" spans="1:8" ht="25" customHeight="1" x14ac:dyDescent="0.2">
      <c r="A1" s="76" t="s">
        <v>0</v>
      </c>
      <c r="B1" s="76"/>
      <c r="C1" s="76"/>
      <c r="D1" s="76"/>
      <c r="E1" s="76"/>
      <c r="F1" s="76"/>
      <c r="G1" s="76"/>
      <c r="H1" s="76"/>
    </row>
    <row r="2" spans="1:8" ht="16" customHeight="1" x14ac:dyDescent="0.2">
      <c r="A2" s="45" t="s">
        <v>1</v>
      </c>
      <c r="B2" s="46"/>
      <c r="C2" s="46"/>
      <c r="D2" s="46"/>
      <c r="E2" s="47"/>
      <c r="F2" s="77" t="s">
        <v>74</v>
      </c>
      <c r="G2" s="77"/>
      <c r="H2" s="2">
        <f>F52</f>
        <v>0</v>
      </c>
    </row>
    <row r="3" spans="1:8" ht="16" customHeight="1" x14ac:dyDescent="0.2">
      <c r="A3" s="45" t="s">
        <v>2</v>
      </c>
      <c r="B3" s="46"/>
      <c r="C3" s="46"/>
      <c r="D3" s="46"/>
      <c r="E3" s="47"/>
      <c r="F3" s="77" t="s">
        <v>3</v>
      </c>
      <c r="G3" s="77"/>
      <c r="H3" s="2">
        <f>G52</f>
        <v>0</v>
      </c>
    </row>
    <row r="4" spans="1:8" ht="16" customHeight="1" x14ac:dyDescent="0.2">
      <c r="A4" s="45" t="s">
        <v>14</v>
      </c>
      <c r="B4" s="46"/>
      <c r="C4" s="46"/>
      <c r="D4" s="46"/>
      <c r="E4" s="47"/>
      <c r="F4" s="77" t="s">
        <v>4</v>
      </c>
      <c r="G4" s="77"/>
      <c r="H4" s="2">
        <f>H52</f>
        <v>0</v>
      </c>
    </row>
    <row r="5" spans="1:8" x14ac:dyDescent="0.2">
      <c r="A5" s="48" t="s">
        <v>5</v>
      </c>
      <c r="B5" s="49"/>
      <c r="C5" s="49"/>
      <c r="D5" s="49"/>
      <c r="E5" s="50"/>
      <c r="F5" s="78" t="s">
        <v>78</v>
      </c>
      <c r="G5" s="80" t="s">
        <v>6</v>
      </c>
      <c r="H5" s="81" t="s">
        <v>7</v>
      </c>
    </row>
    <row r="6" spans="1:8" x14ac:dyDescent="0.2">
      <c r="A6" s="51"/>
      <c r="B6" s="52"/>
      <c r="C6" s="52"/>
      <c r="D6" s="52"/>
      <c r="E6" s="53"/>
      <c r="F6" s="79"/>
      <c r="G6" s="80"/>
      <c r="H6" s="81"/>
    </row>
    <row r="7" spans="1:8" ht="41" customHeight="1" x14ac:dyDescent="0.2">
      <c r="A7" s="54" t="s">
        <v>178</v>
      </c>
      <c r="B7" s="55"/>
      <c r="C7" s="55"/>
      <c r="D7" s="55"/>
      <c r="E7" s="55"/>
      <c r="F7" s="55"/>
      <c r="G7" s="55"/>
      <c r="H7" s="56"/>
    </row>
    <row r="8" spans="1:8" x14ac:dyDescent="0.2">
      <c r="A8" s="54" t="s">
        <v>37</v>
      </c>
      <c r="B8" s="55"/>
      <c r="C8" s="55"/>
      <c r="D8" s="55"/>
      <c r="E8" s="55"/>
      <c r="F8" s="55"/>
      <c r="G8" s="55"/>
      <c r="H8" s="56"/>
    </row>
    <row r="9" spans="1:8" ht="72" customHeight="1" x14ac:dyDescent="0.2">
      <c r="A9" s="8" t="s">
        <v>57</v>
      </c>
      <c r="B9" s="66" t="s">
        <v>169</v>
      </c>
      <c r="C9" s="67"/>
      <c r="D9" s="67"/>
      <c r="E9" s="68"/>
      <c r="F9" s="18" t="s">
        <v>78</v>
      </c>
      <c r="G9" s="18" t="s">
        <v>6</v>
      </c>
      <c r="H9" s="18" t="s">
        <v>7</v>
      </c>
    </row>
    <row r="10" spans="1:8" x14ac:dyDescent="0.2">
      <c r="A10" s="12" t="s">
        <v>39</v>
      </c>
      <c r="B10" s="63"/>
      <c r="C10" s="64"/>
      <c r="D10" s="64"/>
      <c r="E10" s="65"/>
      <c r="F10" s="13">
        <v>0</v>
      </c>
      <c r="G10" s="27">
        <f t="shared" ref="G10:G25" si="0">25%*F10</f>
        <v>0</v>
      </c>
      <c r="H10" s="13">
        <f>SUM(F10:G10)</f>
        <v>0</v>
      </c>
    </row>
    <row r="11" spans="1:8" x14ac:dyDescent="0.2">
      <c r="A11" s="12" t="s">
        <v>40</v>
      </c>
      <c r="B11" s="63"/>
      <c r="C11" s="64"/>
      <c r="D11" s="64"/>
      <c r="E11" s="65"/>
      <c r="F11" s="13">
        <v>0</v>
      </c>
      <c r="G11" s="27">
        <f t="shared" si="0"/>
        <v>0</v>
      </c>
      <c r="H11" s="13">
        <f t="shared" ref="H11:H25" si="1">SUM(F11:G11)</f>
        <v>0</v>
      </c>
    </row>
    <row r="12" spans="1:8" x14ac:dyDescent="0.2">
      <c r="A12" s="12" t="s">
        <v>41</v>
      </c>
      <c r="B12" s="63"/>
      <c r="C12" s="64"/>
      <c r="D12" s="64"/>
      <c r="E12" s="65"/>
      <c r="F12" s="13">
        <v>0</v>
      </c>
      <c r="G12" s="27">
        <f t="shared" si="0"/>
        <v>0</v>
      </c>
      <c r="H12" s="13">
        <f t="shared" si="1"/>
        <v>0</v>
      </c>
    </row>
    <row r="13" spans="1:8" x14ac:dyDescent="0.2">
      <c r="A13" s="12" t="s">
        <v>42</v>
      </c>
      <c r="B13" s="63"/>
      <c r="C13" s="64"/>
      <c r="D13" s="64"/>
      <c r="E13" s="65"/>
      <c r="F13" s="13">
        <v>0</v>
      </c>
      <c r="G13" s="27">
        <f t="shared" si="0"/>
        <v>0</v>
      </c>
      <c r="H13" s="13">
        <f t="shared" si="1"/>
        <v>0</v>
      </c>
    </row>
    <row r="14" spans="1:8" x14ac:dyDescent="0.2">
      <c r="A14" s="12" t="s">
        <v>43</v>
      </c>
      <c r="B14" s="63"/>
      <c r="C14" s="64"/>
      <c r="D14" s="64"/>
      <c r="E14" s="65"/>
      <c r="F14" s="13">
        <v>0</v>
      </c>
      <c r="G14" s="27">
        <f t="shared" si="0"/>
        <v>0</v>
      </c>
      <c r="H14" s="13">
        <f t="shared" si="1"/>
        <v>0</v>
      </c>
    </row>
    <row r="15" spans="1:8" x14ac:dyDescent="0.2">
      <c r="A15" s="12" t="s">
        <v>44</v>
      </c>
      <c r="B15" s="63"/>
      <c r="C15" s="64"/>
      <c r="D15" s="64"/>
      <c r="E15" s="65"/>
      <c r="F15" s="13">
        <v>0</v>
      </c>
      <c r="G15" s="27">
        <f t="shared" si="0"/>
        <v>0</v>
      </c>
      <c r="H15" s="13">
        <f t="shared" si="1"/>
        <v>0</v>
      </c>
    </row>
    <row r="16" spans="1:8" x14ac:dyDescent="0.2">
      <c r="A16" s="12" t="s">
        <v>45</v>
      </c>
      <c r="B16" s="63"/>
      <c r="C16" s="64"/>
      <c r="D16" s="64"/>
      <c r="E16" s="65"/>
      <c r="F16" s="13">
        <v>0</v>
      </c>
      <c r="G16" s="27">
        <f t="shared" si="0"/>
        <v>0</v>
      </c>
      <c r="H16" s="13">
        <f t="shared" si="1"/>
        <v>0</v>
      </c>
    </row>
    <row r="17" spans="1:8" x14ac:dyDescent="0.2">
      <c r="A17" s="12" t="s">
        <v>46</v>
      </c>
      <c r="B17" s="63"/>
      <c r="C17" s="64"/>
      <c r="D17" s="64"/>
      <c r="E17" s="65"/>
      <c r="F17" s="13">
        <v>0</v>
      </c>
      <c r="G17" s="27">
        <f t="shared" si="0"/>
        <v>0</v>
      </c>
      <c r="H17" s="13">
        <f t="shared" si="1"/>
        <v>0</v>
      </c>
    </row>
    <row r="18" spans="1:8" x14ac:dyDescent="0.2">
      <c r="A18" s="12" t="s">
        <v>47</v>
      </c>
      <c r="B18" s="63"/>
      <c r="C18" s="64"/>
      <c r="D18" s="64"/>
      <c r="E18" s="65"/>
      <c r="F18" s="13">
        <v>0</v>
      </c>
      <c r="G18" s="27">
        <f t="shared" si="0"/>
        <v>0</v>
      </c>
      <c r="H18" s="13">
        <f t="shared" si="1"/>
        <v>0</v>
      </c>
    </row>
    <row r="19" spans="1:8" x14ac:dyDescent="0.2">
      <c r="A19" s="12" t="s">
        <v>48</v>
      </c>
      <c r="B19" s="63"/>
      <c r="C19" s="64"/>
      <c r="D19" s="64"/>
      <c r="E19" s="65"/>
      <c r="F19" s="13">
        <v>0</v>
      </c>
      <c r="G19" s="27">
        <f t="shared" si="0"/>
        <v>0</v>
      </c>
      <c r="H19" s="13">
        <f t="shared" si="1"/>
        <v>0</v>
      </c>
    </row>
    <row r="20" spans="1:8" x14ac:dyDescent="0.2">
      <c r="A20" s="12" t="s">
        <v>49</v>
      </c>
      <c r="B20" s="63"/>
      <c r="C20" s="64"/>
      <c r="D20" s="64"/>
      <c r="E20" s="65"/>
      <c r="F20" s="13">
        <v>0</v>
      </c>
      <c r="G20" s="27">
        <f t="shared" si="0"/>
        <v>0</v>
      </c>
      <c r="H20" s="13">
        <f t="shared" si="1"/>
        <v>0</v>
      </c>
    </row>
    <row r="21" spans="1:8" x14ac:dyDescent="0.2">
      <c r="A21" s="12" t="s">
        <v>50</v>
      </c>
      <c r="B21" s="63"/>
      <c r="C21" s="64"/>
      <c r="D21" s="64"/>
      <c r="E21" s="65"/>
      <c r="F21" s="13">
        <v>0</v>
      </c>
      <c r="G21" s="27">
        <f t="shared" si="0"/>
        <v>0</v>
      </c>
      <c r="H21" s="13">
        <f t="shared" si="1"/>
        <v>0</v>
      </c>
    </row>
    <row r="22" spans="1:8" x14ac:dyDescent="0.2">
      <c r="A22" s="12" t="s">
        <v>51</v>
      </c>
      <c r="B22" s="63"/>
      <c r="C22" s="64"/>
      <c r="D22" s="64"/>
      <c r="E22" s="65"/>
      <c r="F22" s="13">
        <v>0</v>
      </c>
      <c r="G22" s="27">
        <f t="shared" si="0"/>
        <v>0</v>
      </c>
      <c r="H22" s="13">
        <f t="shared" si="1"/>
        <v>0</v>
      </c>
    </row>
    <row r="23" spans="1:8" x14ac:dyDescent="0.2">
      <c r="A23" s="12" t="s">
        <v>52</v>
      </c>
      <c r="B23" s="63"/>
      <c r="C23" s="64"/>
      <c r="D23" s="64"/>
      <c r="E23" s="65"/>
      <c r="F23" s="13">
        <v>0</v>
      </c>
      <c r="G23" s="27">
        <f t="shared" si="0"/>
        <v>0</v>
      </c>
      <c r="H23" s="13">
        <f t="shared" si="1"/>
        <v>0</v>
      </c>
    </row>
    <row r="24" spans="1:8" x14ac:dyDescent="0.2">
      <c r="A24" s="12" t="s">
        <v>53</v>
      </c>
      <c r="B24" s="63"/>
      <c r="C24" s="64"/>
      <c r="D24" s="64"/>
      <c r="E24" s="65"/>
      <c r="F24" s="13">
        <v>0</v>
      </c>
      <c r="G24" s="27">
        <f t="shared" si="0"/>
        <v>0</v>
      </c>
      <c r="H24" s="13">
        <f t="shared" si="1"/>
        <v>0</v>
      </c>
    </row>
    <row r="25" spans="1:8" x14ac:dyDescent="0.2">
      <c r="A25" s="12" t="s">
        <v>54</v>
      </c>
      <c r="B25" s="63"/>
      <c r="C25" s="64"/>
      <c r="D25" s="64"/>
      <c r="E25" s="65"/>
      <c r="F25" s="13">
        <v>0</v>
      </c>
      <c r="G25" s="27">
        <f t="shared" si="0"/>
        <v>0</v>
      </c>
      <c r="H25" s="13">
        <f t="shared" si="1"/>
        <v>0</v>
      </c>
    </row>
    <row r="26" spans="1:8" x14ac:dyDescent="0.2">
      <c r="A26" s="15" t="s">
        <v>55</v>
      </c>
      <c r="B26" s="42"/>
      <c r="C26" s="43"/>
      <c r="D26" s="43"/>
      <c r="E26" s="44"/>
      <c r="F26" s="16">
        <f>SUM(F10:F25)</f>
        <v>0</v>
      </c>
      <c r="G26" s="16">
        <f>SUM(G10:G25)</f>
        <v>0</v>
      </c>
      <c r="H26" s="16">
        <f>SUM(H10:H25)</f>
        <v>0</v>
      </c>
    </row>
    <row r="27" spans="1:8" x14ac:dyDescent="0.2">
      <c r="A27" s="54" t="s">
        <v>8</v>
      </c>
      <c r="B27" s="55"/>
      <c r="C27" s="55"/>
      <c r="D27" s="55"/>
      <c r="E27" s="55"/>
      <c r="F27" s="55"/>
      <c r="G27" s="55"/>
      <c r="H27" s="56"/>
    </row>
    <row r="28" spans="1:8" ht="52" x14ac:dyDescent="0.2">
      <c r="A28" s="8" t="s">
        <v>56</v>
      </c>
      <c r="B28" s="66" t="s">
        <v>169</v>
      </c>
      <c r="C28" s="67"/>
      <c r="D28" s="67"/>
      <c r="E28" s="68"/>
      <c r="F28" s="18" t="s">
        <v>78</v>
      </c>
      <c r="G28" s="18" t="s">
        <v>6</v>
      </c>
      <c r="H28" s="18" t="s">
        <v>7</v>
      </c>
    </row>
    <row r="29" spans="1:8" x14ac:dyDescent="0.2">
      <c r="A29" s="7" t="s">
        <v>58</v>
      </c>
      <c r="B29" s="63"/>
      <c r="C29" s="64"/>
      <c r="D29" s="64"/>
      <c r="E29" s="65"/>
      <c r="F29" s="3">
        <v>0</v>
      </c>
      <c r="G29" s="27">
        <f t="shared" ref="G29:G34" si="2">25%*F29</f>
        <v>0</v>
      </c>
      <c r="H29" s="2">
        <f>F29+G29</f>
        <v>0</v>
      </c>
    </row>
    <row r="30" spans="1:8" x14ac:dyDescent="0.2">
      <c r="A30" s="7" t="s">
        <v>59</v>
      </c>
      <c r="B30" s="63"/>
      <c r="C30" s="64"/>
      <c r="D30" s="64"/>
      <c r="E30" s="65"/>
      <c r="F30" s="3">
        <v>0</v>
      </c>
      <c r="G30" s="27">
        <f t="shared" si="2"/>
        <v>0</v>
      </c>
      <c r="H30" s="2">
        <f t="shared" ref="H30:H34" si="3">F30+G30</f>
        <v>0</v>
      </c>
    </row>
    <row r="31" spans="1:8" x14ac:dyDescent="0.2">
      <c r="A31" s="7" t="s">
        <v>60</v>
      </c>
      <c r="B31" s="63"/>
      <c r="C31" s="64"/>
      <c r="D31" s="64"/>
      <c r="E31" s="65"/>
      <c r="F31" s="3">
        <v>0</v>
      </c>
      <c r="G31" s="27">
        <f t="shared" si="2"/>
        <v>0</v>
      </c>
      <c r="H31" s="2">
        <f t="shared" si="3"/>
        <v>0</v>
      </c>
    </row>
    <row r="32" spans="1:8" x14ac:dyDescent="0.2">
      <c r="A32" s="7" t="s">
        <v>61</v>
      </c>
      <c r="B32" s="63"/>
      <c r="C32" s="64"/>
      <c r="D32" s="64"/>
      <c r="E32" s="65"/>
      <c r="F32" s="3">
        <v>0</v>
      </c>
      <c r="G32" s="27">
        <f t="shared" si="2"/>
        <v>0</v>
      </c>
      <c r="H32" s="2">
        <f t="shared" si="3"/>
        <v>0</v>
      </c>
    </row>
    <row r="33" spans="1:8" x14ac:dyDescent="0.2">
      <c r="A33" s="7" t="s">
        <v>62</v>
      </c>
      <c r="B33" s="63"/>
      <c r="C33" s="64"/>
      <c r="D33" s="64"/>
      <c r="E33" s="65"/>
      <c r="F33" s="3">
        <v>0</v>
      </c>
      <c r="G33" s="27">
        <f t="shared" si="2"/>
        <v>0</v>
      </c>
      <c r="H33" s="2">
        <f t="shared" si="3"/>
        <v>0</v>
      </c>
    </row>
    <row r="34" spans="1:8" x14ac:dyDescent="0.2">
      <c r="A34" s="7" t="s">
        <v>10</v>
      </c>
      <c r="B34" s="63"/>
      <c r="C34" s="64"/>
      <c r="D34" s="64"/>
      <c r="E34" s="65"/>
      <c r="F34" s="3">
        <v>0</v>
      </c>
      <c r="G34" s="27">
        <f t="shared" si="2"/>
        <v>0</v>
      </c>
      <c r="H34" s="2">
        <f t="shared" si="3"/>
        <v>0</v>
      </c>
    </row>
    <row r="35" spans="1:8" x14ac:dyDescent="0.2">
      <c r="A35" s="15" t="s">
        <v>69</v>
      </c>
      <c r="B35" s="42"/>
      <c r="C35" s="43"/>
      <c r="D35" s="43"/>
      <c r="E35" s="44"/>
      <c r="F35" s="16">
        <f>SUM(F29:F34)</f>
        <v>0</v>
      </c>
      <c r="G35" s="16">
        <f>SUM(G29:G34)</f>
        <v>0</v>
      </c>
      <c r="H35" s="16">
        <f>SUM(H29:H34)</f>
        <v>0</v>
      </c>
    </row>
    <row r="36" spans="1:8" ht="15.5" customHeight="1" x14ac:dyDescent="0.2">
      <c r="A36" s="54" t="s">
        <v>63</v>
      </c>
      <c r="B36" s="55"/>
      <c r="C36" s="55"/>
      <c r="D36" s="55"/>
      <c r="E36" s="55"/>
      <c r="F36" s="55"/>
      <c r="G36" s="55"/>
      <c r="H36" s="56"/>
    </row>
    <row r="37" spans="1:8" ht="26" x14ac:dyDescent="0.2">
      <c r="A37" s="8" t="s">
        <v>64</v>
      </c>
      <c r="B37" s="66" t="s">
        <v>169</v>
      </c>
      <c r="C37" s="67"/>
      <c r="D37" s="67"/>
      <c r="E37" s="68"/>
      <c r="F37" s="18" t="s">
        <v>78</v>
      </c>
      <c r="G37" s="18" t="s">
        <v>6</v>
      </c>
      <c r="H37" s="18" t="s">
        <v>7</v>
      </c>
    </row>
    <row r="38" spans="1:8" x14ac:dyDescent="0.2">
      <c r="A38" s="7" t="s">
        <v>10</v>
      </c>
      <c r="B38" s="63"/>
      <c r="C38" s="64"/>
      <c r="D38" s="64"/>
      <c r="E38" s="65"/>
      <c r="F38" s="2">
        <v>0</v>
      </c>
      <c r="G38" s="27">
        <f t="shared" ref="G38:G42" si="4">25%*F38</f>
        <v>0</v>
      </c>
      <c r="H38" s="2">
        <f t="shared" ref="H38:H42" si="5">F38+G38</f>
        <v>0</v>
      </c>
    </row>
    <row r="39" spans="1:8" x14ac:dyDescent="0.2">
      <c r="A39" s="7" t="s">
        <v>65</v>
      </c>
      <c r="B39" s="63"/>
      <c r="C39" s="64"/>
      <c r="D39" s="64"/>
      <c r="E39" s="65"/>
      <c r="F39" s="2">
        <v>0</v>
      </c>
      <c r="G39" s="27">
        <f t="shared" si="4"/>
        <v>0</v>
      </c>
      <c r="H39" s="2">
        <f t="shared" si="5"/>
        <v>0</v>
      </c>
    </row>
    <row r="40" spans="1:8" x14ac:dyDescent="0.2">
      <c r="A40" s="7" t="s">
        <v>66</v>
      </c>
      <c r="B40" s="63"/>
      <c r="C40" s="64"/>
      <c r="D40" s="64"/>
      <c r="E40" s="65"/>
      <c r="F40" s="2">
        <v>0</v>
      </c>
      <c r="G40" s="27">
        <f t="shared" si="4"/>
        <v>0</v>
      </c>
      <c r="H40" s="2">
        <f t="shared" si="5"/>
        <v>0</v>
      </c>
    </row>
    <row r="41" spans="1:8" x14ac:dyDescent="0.2">
      <c r="A41" s="7" t="s">
        <v>67</v>
      </c>
      <c r="B41" s="63"/>
      <c r="C41" s="64"/>
      <c r="D41" s="64"/>
      <c r="E41" s="65"/>
      <c r="F41" s="2">
        <v>0</v>
      </c>
      <c r="G41" s="27">
        <f t="shared" si="4"/>
        <v>0</v>
      </c>
      <c r="H41" s="2">
        <f t="shared" si="5"/>
        <v>0</v>
      </c>
    </row>
    <row r="42" spans="1:8" x14ac:dyDescent="0.2">
      <c r="A42" s="7" t="s">
        <v>68</v>
      </c>
      <c r="B42" s="63"/>
      <c r="C42" s="64"/>
      <c r="D42" s="64"/>
      <c r="E42" s="65"/>
      <c r="F42" s="2">
        <v>0</v>
      </c>
      <c r="G42" s="27">
        <f t="shared" si="4"/>
        <v>0</v>
      </c>
      <c r="H42" s="2">
        <f t="shared" si="5"/>
        <v>0</v>
      </c>
    </row>
    <row r="43" spans="1:8" x14ac:dyDescent="0.2">
      <c r="A43" s="15" t="s">
        <v>70</v>
      </c>
      <c r="B43" s="42"/>
      <c r="C43" s="43"/>
      <c r="D43" s="43"/>
      <c r="E43" s="44"/>
      <c r="F43" s="16">
        <f>SUM(F38:F42)</f>
        <v>0</v>
      </c>
      <c r="G43" s="16">
        <f>SUM(G38:G42)</f>
        <v>0</v>
      </c>
      <c r="H43" s="16">
        <f>SUM(H38:H42)</f>
        <v>0</v>
      </c>
    </row>
    <row r="44" spans="1:8" x14ac:dyDescent="0.2">
      <c r="A44" s="54" t="s">
        <v>71</v>
      </c>
      <c r="B44" s="55"/>
      <c r="C44" s="55"/>
      <c r="D44" s="55"/>
      <c r="E44" s="55"/>
      <c r="F44" s="55"/>
      <c r="G44" s="55"/>
      <c r="H44" s="56"/>
    </row>
    <row r="45" spans="1:8" ht="160" customHeight="1" x14ac:dyDescent="0.2">
      <c r="A45" s="57" t="s">
        <v>81</v>
      </c>
      <c r="B45" s="58"/>
      <c r="C45" s="58"/>
      <c r="D45" s="58"/>
      <c r="E45" s="59"/>
      <c r="F45" s="18" t="s">
        <v>78</v>
      </c>
      <c r="G45" s="18" t="s">
        <v>6</v>
      </c>
      <c r="H45" s="18" t="s">
        <v>7</v>
      </c>
    </row>
    <row r="46" spans="1:8" ht="52" customHeight="1" x14ac:dyDescent="0.2">
      <c r="A46" s="38" t="s">
        <v>80</v>
      </c>
      <c r="B46" s="39"/>
      <c r="C46" s="39"/>
      <c r="D46" s="39"/>
      <c r="E46" s="40"/>
      <c r="F46" s="2">
        <v>0</v>
      </c>
      <c r="G46" s="27">
        <f t="shared" ref="G46" si="6">25%*F46</f>
        <v>0</v>
      </c>
      <c r="H46" s="17">
        <f>F46+G46</f>
        <v>0</v>
      </c>
    </row>
    <row r="47" spans="1:8" x14ac:dyDescent="0.2">
      <c r="A47" s="42" t="s">
        <v>72</v>
      </c>
      <c r="B47" s="43"/>
      <c r="C47" s="43"/>
      <c r="D47" s="43"/>
      <c r="E47" s="44"/>
      <c r="F47" s="16">
        <f>F46</f>
        <v>0</v>
      </c>
      <c r="G47" s="16">
        <f>G46</f>
        <v>0</v>
      </c>
      <c r="H47" s="16">
        <f>H46</f>
        <v>0</v>
      </c>
    </row>
    <row r="48" spans="1:8" ht="25.5" customHeight="1" x14ac:dyDescent="0.2">
      <c r="A48" s="54" t="s">
        <v>170</v>
      </c>
      <c r="B48" s="55"/>
      <c r="C48" s="55"/>
      <c r="D48" s="55"/>
      <c r="E48" s="55"/>
      <c r="F48" s="55"/>
      <c r="G48" s="55"/>
      <c r="H48" s="56"/>
    </row>
    <row r="49" spans="1:8" ht="39" customHeight="1" x14ac:dyDescent="0.2">
      <c r="A49" s="60" t="s">
        <v>73</v>
      </c>
      <c r="B49" s="61"/>
      <c r="C49" s="61"/>
      <c r="D49" s="61"/>
      <c r="E49" s="62"/>
      <c r="F49" s="18" t="s">
        <v>78</v>
      </c>
      <c r="G49" s="18" t="s">
        <v>6</v>
      </c>
      <c r="H49" s="18" t="s">
        <v>7</v>
      </c>
    </row>
    <row r="50" spans="1:8" x14ac:dyDescent="0.2">
      <c r="A50" s="38" t="s">
        <v>171</v>
      </c>
      <c r="B50" s="39"/>
      <c r="C50" s="39"/>
      <c r="D50" s="39"/>
      <c r="E50" s="40"/>
      <c r="F50" s="2">
        <v>0</v>
      </c>
      <c r="G50" s="27">
        <f t="shared" ref="G50" si="7">25%*F50</f>
        <v>0</v>
      </c>
      <c r="H50" s="25">
        <f>F50+G50</f>
        <v>0</v>
      </c>
    </row>
    <row r="51" spans="1:8" x14ac:dyDescent="0.2">
      <c r="A51" s="15" t="s">
        <v>75</v>
      </c>
      <c r="B51" s="42"/>
      <c r="C51" s="43"/>
      <c r="D51" s="43"/>
      <c r="E51" s="44"/>
      <c r="F51" s="16">
        <f>F50</f>
        <v>0</v>
      </c>
      <c r="G51" s="16">
        <f t="shared" ref="G51" si="8">G50</f>
        <v>0</v>
      </c>
      <c r="H51" s="16">
        <f>H50</f>
        <v>0</v>
      </c>
    </row>
    <row r="52" spans="1:8" x14ac:dyDescent="0.2">
      <c r="A52" s="15" t="s">
        <v>76</v>
      </c>
      <c r="B52" s="42"/>
      <c r="C52" s="43"/>
      <c r="D52" s="43"/>
      <c r="E52" s="44"/>
      <c r="F52" s="16">
        <f>SUM(F51,F47,F43,F35,F26)</f>
        <v>0</v>
      </c>
      <c r="G52" s="16">
        <f t="shared" ref="G52:H52" si="9">SUM(G51,G47,G43,G35,G26)</f>
        <v>0</v>
      </c>
      <c r="H52" s="16">
        <f t="shared" si="9"/>
        <v>0</v>
      </c>
    </row>
    <row r="53" spans="1:8" x14ac:dyDescent="0.2">
      <c r="A53" s="4"/>
      <c r="B53" s="4"/>
      <c r="C53" s="4"/>
      <c r="D53" s="4"/>
      <c r="E53" s="4"/>
      <c r="F53" s="4"/>
      <c r="G53" s="4"/>
      <c r="H53" s="4"/>
    </row>
    <row r="54" spans="1:8" x14ac:dyDescent="0.2">
      <c r="A54" s="41" t="s">
        <v>179</v>
      </c>
      <c r="B54" s="41"/>
      <c r="C54" s="41"/>
      <c r="D54" s="41"/>
      <c r="E54" s="41"/>
      <c r="F54" s="41"/>
      <c r="G54" s="41"/>
      <c r="H54" s="41"/>
    </row>
    <row r="55" spans="1:8" x14ac:dyDescent="0.2">
      <c r="A55" s="41"/>
      <c r="B55" s="41"/>
      <c r="C55" s="41"/>
      <c r="D55" s="41"/>
      <c r="E55" s="41"/>
      <c r="F55" s="41"/>
      <c r="G55" s="41"/>
      <c r="H55" s="41"/>
    </row>
    <row r="56" spans="1:8" x14ac:dyDescent="0.2">
      <c r="A56" s="5"/>
      <c r="B56" s="5"/>
      <c r="C56" s="5"/>
      <c r="D56" s="5"/>
      <c r="E56" s="5"/>
      <c r="F56" s="4"/>
      <c r="G56" s="4"/>
      <c r="H56" s="4"/>
    </row>
    <row r="57" spans="1:8" x14ac:dyDescent="0.2">
      <c r="A57" s="4"/>
      <c r="B57" s="4"/>
      <c r="C57" s="4"/>
      <c r="D57" s="4"/>
      <c r="E57" s="4"/>
      <c r="F57" s="4"/>
      <c r="G57" s="4"/>
      <c r="H57" s="4"/>
    </row>
    <row r="58" spans="1:8" x14ac:dyDescent="0.2">
      <c r="A58" s="4"/>
      <c r="B58" s="4"/>
      <c r="C58" s="4"/>
      <c r="D58" s="4"/>
      <c r="E58" s="4"/>
      <c r="F58" s="4"/>
      <c r="G58" s="4"/>
      <c r="H58" s="4"/>
    </row>
    <row r="59" spans="1:8" x14ac:dyDescent="0.2">
      <c r="A59" s="4"/>
      <c r="B59" s="4"/>
      <c r="C59" s="4"/>
      <c r="D59" s="4"/>
      <c r="E59" s="4"/>
      <c r="F59" s="4"/>
      <c r="G59" s="4"/>
      <c r="H59" s="4"/>
    </row>
    <row r="60" spans="1:8" x14ac:dyDescent="0.2">
      <c r="A60" s="4"/>
      <c r="B60" s="4"/>
      <c r="C60" s="4"/>
      <c r="D60" s="4"/>
      <c r="E60" s="4"/>
      <c r="F60" s="4"/>
      <c r="G60" s="4"/>
      <c r="H60" s="4"/>
    </row>
    <row r="61" spans="1:8" x14ac:dyDescent="0.2">
      <c r="A61" s="4"/>
      <c r="B61" s="4"/>
      <c r="C61" s="4"/>
      <c r="D61" s="4"/>
      <c r="E61" s="4"/>
      <c r="F61" s="4"/>
      <c r="G61" s="4"/>
      <c r="H61" s="4"/>
    </row>
    <row r="62" spans="1:8" x14ac:dyDescent="0.2">
      <c r="A62" s="4"/>
      <c r="B62" s="4"/>
      <c r="C62" s="4"/>
      <c r="D62" s="4"/>
      <c r="E62" s="4"/>
      <c r="F62" s="4"/>
      <c r="G62" s="4"/>
      <c r="H62" s="4"/>
    </row>
    <row r="63" spans="1:8" x14ac:dyDescent="0.2">
      <c r="A63" s="4"/>
      <c r="B63" s="4"/>
      <c r="C63" s="4"/>
      <c r="D63" s="4"/>
      <c r="E63" s="4"/>
      <c r="F63" s="4"/>
      <c r="G63" s="4"/>
      <c r="H63" s="4"/>
    </row>
    <row r="64" spans="1:8" x14ac:dyDescent="0.2">
      <c r="A64" s="4"/>
      <c r="B64" s="4"/>
      <c r="C64" s="4"/>
      <c r="D64" s="4"/>
      <c r="E64" s="4"/>
      <c r="F64" s="4"/>
      <c r="G64" s="4"/>
      <c r="H64" s="4"/>
    </row>
    <row r="65" spans="1:8" x14ac:dyDescent="0.2">
      <c r="A65" s="4"/>
      <c r="B65" s="4"/>
      <c r="C65" s="4"/>
      <c r="D65" s="4"/>
      <c r="E65" s="4"/>
      <c r="F65" s="4"/>
      <c r="G65" s="4"/>
      <c r="H65" s="4"/>
    </row>
  </sheetData>
  <sheetProtection selectLockedCells="1"/>
  <mergeCells count="58">
    <mergeCell ref="A4:E4"/>
    <mergeCell ref="F4:G4"/>
    <mergeCell ref="A1:H1"/>
    <mergeCell ref="A2:E2"/>
    <mergeCell ref="F2:G2"/>
    <mergeCell ref="A3:E3"/>
    <mergeCell ref="F3:G3"/>
    <mergeCell ref="A8:H8"/>
    <mergeCell ref="B9:E9"/>
    <mergeCell ref="A5:E6"/>
    <mergeCell ref="F5:F6"/>
    <mergeCell ref="G5:G6"/>
    <mergeCell ref="H5:H6"/>
    <mergeCell ref="A7:H7"/>
    <mergeCell ref="B21:E21"/>
    <mergeCell ref="B10:E10"/>
    <mergeCell ref="B11:E11"/>
    <mergeCell ref="B12:E12"/>
    <mergeCell ref="B13:E13"/>
    <mergeCell ref="B14:E14"/>
    <mergeCell ref="B15:E15"/>
    <mergeCell ref="B16:E16"/>
    <mergeCell ref="B17:E17"/>
    <mergeCell ref="B18:E18"/>
    <mergeCell ref="B19:E19"/>
    <mergeCell ref="B20:E20"/>
    <mergeCell ref="B33:E33"/>
    <mergeCell ref="B22:E22"/>
    <mergeCell ref="B23:E23"/>
    <mergeCell ref="B24:E24"/>
    <mergeCell ref="B25:E25"/>
    <mergeCell ref="B26:E26"/>
    <mergeCell ref="A27:H27"/>
    <mergeCell ref="B28:E28"/>
    <mergeCell ref="B29:E29"/>
    <mergeCell ref="B30:E30"/>
    <mergeCell ref="B31:E31"/>
    <mergeCell ref="B32:E32"/>
    <mergeCell ref="A45:E45"/>
    <mergeCell ref="B34:E34"/>
    <mergeCell ref="B35:E35"/>
    <mergeCell ref="A36:H36"/>
    <mergeCell ref="B37:E37"/>
    <mergeCell ref="B38:E38"/>
    <mergeCell ref="B39:E39"/>
    <mergeCell ref="B40:E40"/>
    <mergeCell ref="B41:E41"/>
    <mergeCell ref="B42:E42"/>
    <mergeCell ref="B43:E43"/>
    <mergeCell ref="A44:H44"/>
    <mergeCell ref="B52:E52"/>
    <mergeCell ref="A54:H55"/>
    <mergeCell ref="A46:E46"/>
    <mergeCell ref="A47:E47"/>
    <mergeCell ref="A48:H48"/>
    <mergeCell ref="A49:E49"/>
    <mergeCell ref="A50:E50"/>
    <mergeCell ref="B51:E51"/>
  </mergeCells>
  <pageMargins left="0.7" right="0.7" top="0.75" bottom="0.75" header="0.3" footer="0.3"/>
  <pageSetup orientation="portrait" r:id="rId1"/>
  <headerFooter>
    <oddFooter>&amp;LBHC 2021 RFP Budget Summary Form&amp;R&amp;P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310EB-3195-497A-91C9-94D274E6096D}">
  <dimension ref="A1:D61"/>
  <sheetViews>
    <sheetView zoomScale="75" zoomScaleNormal="150" workbookViewId="0">
      <selection activeCell="D43" sqref="D43"/>
    </sheetView>
  </sheetViews>
  <sheetFormatPr baseColWidth="10" defaultColWidth="11" defaultRowHeight="16" x14ac:dyDescent="0.2"/>
  <cols>
    <col min="1" max="1" width="46.1640625" customWidth="1"/>
    <col min="2" max="2" width="11.33203125" customWidth="1"/>
    <col min="3" max="3" width="13.5" customWidth="1"/>
    <col min="4" max="4" width="13.83203125" customWidth="1"/>
  </cols>
  <sheetData>
    <row r="1" spans="1:4" ht="25" customHeight="1" x14ac:dyDescent="0.2">
      <c r="A1" s="76" t="s">
        <v>0</v>
      </c>
      <c r="B1" s="76"/>
      <c r="C1" s="76"/>
      <c r="D1" s="76"/>
    </row>
    <row r="2" spans="1:4" ht="28" customHeight="1" x14ac:dyDescent="0.2">
      <c r="A2" s="1" t="s">
        <v>1</v>
      </c>
      <c r="B2" s="77" t="s">
        <v>74</v>
      </c>
      <c r="C2" s="77"/>
      <c r="D2" s="2">
        <f>B50</f>
        <v>0</v>
      </c>
    </row>
    <row r="3" spans="1:4" ht="16" customHeight="1" x14ac:dyDescent="0.2">
      <c r="A3" s="1" t="s">
        <v>2</v>
      </c>
      <c r="B3" s="77" t="s">
        <v>3</v>
      </c>
      <c r="C3" s="77"/>
      <c r="D3" s="2">
        <f>C50</f>
        <v>0</v>
      </c>
    </row>
    <row r="4" spans="1:4" ht="16" customHeight="1" x14ac:dyDescent="0.2">
      <c r="A4" s="1" t="s">
        <v>129</v>
      </c>
      <c r="B4" s="77" t="s">
        <v>4</v>
      </c>
      <c r="C4" s="77"/>
      <c r="D4" s="2">
        <f>D50</f>
        <v>0</v>
      </c>
    </row>
    <row r="5" spans="1:4" x14ac:dyDescent="0.2">
      <c r="A5" s="82" t="s">
        <v>5</v>
      </c>
      <c r="B5" s="78" t="s">
        <v>78</v>
      </c>
      <c r="C5" s="80" t="s">
        <v>6</v>
      </c>
      <c r="D5" s="81" t="s">
        <v>7</v>
      </c>
    </row>
    <row r="6" spans="1:4" x14ac:dyDescent="0.2">
      <c r="A6" s="82"/>
      <c r="B6" s="79"/>
      <c r="C6" s="80"/>
      <c r="D6" s="81"/>
    </row>
    <row r="7" spans="1:4" ht="28" customHeight="1" x14ac:dyDescent="0.2">
      <c r="A7" s="73" t="s">
        <v>130</v>
      </c>
      <c r="B7" s="73"/>
      <c r="C7" s="73"/>
      <c r="D7" s="73"/>
    </row>
    <row r="8" spans="1:4" x14ac:dyDescent="0.2">
      <c r="A8" s="54" t="s">
        <v>131</v>
      </c>
      <c r="B8" s="55"/>
      <c r="C8" s="55"/>
      <c r="D8" s="56"/>
    </row>
    <row r="9" spans="1:4" ht="52" x14ac:dyDescent="0.2">
      <c r="A9" s="8" t="s">
        <v>137</v>
      </c>
      <c r="B9" s="18" t="s">
        <v>78</v>
      </c>
      <c r="C9" s="18" t="s">
        <v>6</v>
      </c>
      <c r="D9" s="18" t="s">
        <v>7</v>
      </c>
    </row>
    <row r="10" spans="1:4" ht="26" x14ac:dyDescent="0.2">
      <c r="A10" s="19" t="s">
        <v>136</v>
      </c>
      <c r="B10" s="20"/>
      <c r="C10" s="20"/>
      <c r="D10" s="20"/>
    </row>
    <row r="11" spans="1:4" x14ac:dyDescent="0.2">
      <c r="A11" s="7" t="s">
        <v>132</v>
      </c>
      <c r="B11" s="3"/>
      <c r="C11" s="3"/>
      <c r="D11" s="2">
        <f>B11+C11</f>
        <v>0</v>
      </c>
    </row>
    <row r="12" spans="1:4" x14ac:dyDescent="0.2">
      <c r="A12" s="7" t="s">
        <v>133</v>
      </c>
      <c r="B12" s="3"/>
      <c r="C12" s="3"/>
      <c r="D12" s="2">
        <f t="shared" ref="D12:D18" si="0">B12+C12</f>
        <v>0</v>
      </c>
    </row>
    <row r="13" spans="1:4" ht="26" x14ac:dyDescent="0.2">
      <c r="A13" s="19" t="s">
        <v>134</v>
      </c>
      <c r="B13" s="21"/>
      <c r="C13" s="21"/>
      <c r="D13" s="22"/>
    </row>
    <row r="14" spans="1:4" x14ac:dyDescent="0.2">
      <c r="A14" s="7" t="s">
        <v>132</v>
      </c>
      <c r="B14" s="3"/>
      <c r="C14" s="3"/>
      <c r="D14" s="2">
        <f t="shared" si="0"/>
        <v>0</v>
      </c>
    </row>
    <row r="15" spans="1:4" x14ac:dyDescent="0.2">
      <c r="A15" s="7" t="s">
        <v>133</v>
      </c>
      <c r="B15" s="3"/>
      <c r="C15" s="3"/>
      <c r="D15" s="2">
        <f t="shared" si="0"/>
        <v>0</v>
      </c>
    </row>
    <row r="16" spans="1:4" ht="26" x14ac:dyDescent="0.2">
      <c r="A16" s="19" t="s">
        <v>135</v>
      </c>
      <c r="B16" s="21"/>
      <c r="C16" s="21"/>
      <c r="D16" s="22"/>
    </row>
    <row r="17" spans="1:4" x14ac:dyDescent="0.2">
      <c r="A17" s="7" t="s">
        <v>132</v>
      </c>
      <c r="B17" s="23"/>
      <c r="C17" s="23"/>
      <c r="D17" s="24">
        <f>B17+C17</f>
        <v>0</v>
      </c>
    </row>
    <row r="18" spans="1:4" x14ac:dyDescent="0.2">
      <c r="A18" s="7" t="s">
        <v>133</v>
      </c>
      <c r="B18" s="3"/>
      <c r="C18" s="3"/>
      <c r="D18" s="2">
        <f t="shared" si="0"/>
        <v>0</v>
      </c>
    </row>
    <row r="19" spans="1:4" x14ac:dyDescent="0.2">
      <c r="A19" s="7" t="s">
        <v>138</v>
      </c>
      <c r="B19" s="3"/>
      <c r="C19" s="3"/>
      <c r="D19" s="2">
        <f>B19+C19</f>
        <v>0</v>
      </c>
    </row>
    <row r="20" spans="1:4" x14ac:dyDescent="0.2">
      <c r="A20" s="15" t="s">
        <v>139</v>
      </c>
      <c r="B20" s="16">
        <f>SUM(B11:B18)</f>
        <v>0</v>
      </c>
      <c r="C20" s="16">
        <f>SUM(C11:C18)</f>
        <v>0</v>
      </c>
      <c r="D20" s="16">
        <f>SUM(D11:D19)</f>
        <v>0</v>
      </c>
    </row>
    <row r="21" spans="1:4" x14ac:dyDescent="0.2">
      <c r="A21" s="54" t="s">
        <v>140</v>
      </c>
      <c r="B21" s="55"/>
      <c r="C21" s="55"/>
      <c r="D21" s="56"/>
    </row>
    <row r="22" spans="1:4" ht="52" x14ac:dyDescent="0.2">
      <c r="A22" s="8" t="s">
        <v>149</v>
      </c>
      <c r="B22" s="18" t="s">
        <v>78</v>
      </c>
      <c r="C22" s="18" t="s">
        <v>6</v>
      </c>
      <c r="D22" s="18" t="s">
        <v>7</v>
      </c>
    </row>
    <row r="23" spans="1:4" x14ac:dyDescent="0.2">
      <c r="A23" s="19" t="s">
        <v>141</v>
      </c>
      <c r="B23" s="21"/>
      <c r="C23" s="21"/>
      <c r="D23" s="22"/>
    </row>
    <row r="24" spans="1:4" x14ac:dyDescent="0.2">
      <c r="A24" s="12" t="s">
        <v>142</v>
      </c>
      <c r="B24" s="13"/>
      <c r="C24" s="13"/>
      <c r="D24" s="13">
        <f t="shared" ref="D24:D37" si="1">SUM(B24:C24)</f>
        <v>0</v>
      </c>
    </row>
    <row r="25" spans="1:4" x14ac:dyDescent="0.2">
      <c r="A25" s="12" t="s">
        <v>143</v>
      </c>
      <c r="B25" s="13"/>
      <c r="C25" s="13"/>
      <c r="D25" s="13">
        <f t="shared" si="1"/>
        <v>0</v>
      </c>
    </row>
    <row r="26" spans="1:4" x14ac:dyDescent="0.2">
      <c r="A26" s="12" t="s">
        <v>144</v>
      </c>
      <c r="B26" s="13"/>
      <c r="C26" s="13"/>
      <c r="D26" s="13">
        <f t="shared" si="1"/>
        <v>0</v>
      </c>
    </row>
    <row r="27" spans="1:4" x14ac:dyDescent="0.2">
      <c r="A27" s="12" t="s">
        <v>145</v>
      </c>
      <c r="B27" s="13"/>
      <c r="C27" s="13"/>
      <c r="D27" s="13">
        <f t="shared" si="1"/>
        <v>0</v>
      </c>
    </row>
    <row r="28" spans="1:4" x14ac:dyDescent="0.2">
      <c r="A28" s="12" t="s">
        <v>146</v>
      </c>
      <c r="B28" s="13"/>
      <c r="C28" s="13"/>
      <c r="D28" s="13">
        <f t="shared" si="1"/>
        <v>0</v>
      </c>
    </row>
    <row r="29" spans="1:4" ht="28" x14ac:dyDescent="0.2">
      <c r="A29" s="12" t="s">
        <v>147</v>
      </c>
      <c r="B29" s="13"/>
      <c r="C29" s="13"/>
      <c r="D29" s="13">
        <f t="shared" si="1"/>
        <v>0</v>
      </c>
    </row>
    <row r="30" spans="1:4" ht="28" x14ac:dyDescent="0.2">
      <c r="A30" s="12" t="s">
        <v>147</v>
      </c>
      <c r="B30" s="13"/>
      <c r="C30" s="13"/>
      <c r="D30" s="13">
        <f t="shared" ref="D30:D31" si="2">SUM(B30:C30)</f>
        <v>0</v>
      </c>
    </row>
    <row r="31" spans="1:4" ht="28" x14ac:dyDescent="0.2">
      <c r="A31" s="12" t="s">
        <v>147</v>
      </c>
      <c r="B31" s="13"/>
      <c r="C31" s="13"/>
      <c r="D31" s="13">
        <f t="shared" si="2"/>
        <v>0</v>
      </c>
    </row>
    <row r="32" spans="1:4" x14ac:dyDescent="0.2">
      <c r="A32" s="19" t="s">
        <v>148</v>
      </c>
      <c r="B32" s="21"/>
      <c r="C32" s="21"/>
      <c r="D32" s="22"/>
    </row>
    <row r="33" spans="1:4" x14ac:dyDescent="0.2">
      <c r="A33" s="12" t="s">
        <v>150</v>
      </c>
      <c r="B33" s="13"/>
      <c r="C33" s="13"/>
      <c r="D33" s="13">
        <f t="shared" si="1"/>
        <v>0</v>
      </c>
    </row>
    <row r="34" spans="1:4" x14ac:dyDescent="0.2">
      <c r="A34" s="12" t="s">
        <v>151</v>
      </c>
      <c r="B34" s="13"/>
      <c r="C34" s="13"/>
      <c r="D34" s="13">
        <f t="shared" si="1"/>
        <v>0</v>
      </c>
    </row>
    <row r="35" spans="1:4" x14ac:dyDescent="0.2">
      <c r="A35" s="12" t="s">
        <v>152</v>
      </c>
      <c r="B35" s="13"/>
      <c r="C35" s="13"/>
      <c r="D35" s="13">
        <f t="shared" si="1"/>
        <v>0</v>
      </c>
    </row>
    <row r="36" spans="1:4" x14ac:dyDescent="0.2">
      <c r="A36" s="12" t="s">
        <v>153</v>
      </c>
      <c r="B36" s="13"/>
      <c r="C36" s="13"/>
      <c r="D36" s="13">
        <f t="shared" si="1"/>
        <v>0</v>
      </c>
    </row>
    <row r="37" spans="1:4" x14ac:dyDescent="0.2">
      <c r="A37" s="12" t="s">
        <v>154</v>
      </c>
      <c r="B37" s="13"/>
      <c r="C37" s="13"/>
      <c r="D37" s="13">
        <f t="shared" si="1"/>
        <v>0</v>
      </c>
    </row>
    <row r="38" spans="1:4" x14ac:dyDescent="0.2">
      <c r="A38" s="15" t="s">
        <v>155</v>
      </c>
      <c r="B38" s="16">
        <f>SUM(B23:B37)</f>
        <v>0</v>
      </c>
      <c r="C38" s="16">
        <f>SUM(C23:C37)</f>
        <v>0</v>
      </c>
      <c r="D38" s="16">
        <f>SUM(D23:D37)</f>
        <v>0</v>
      </c>
    </row>
    <row r="39" spans="1:4" ht="15.5" customHeight="1" x14ac:dyDescent="0.2">
      <c r="A39" s="6" t="s">
        <v>63</v>
      </c>
      <c r="B39" s="6"/>
      <c r="C39" s="6"/>
      <c r="D39" s="6"/>
    </row>
    <row r="40" spans="1:4" ht="26" x14ac:dyDescent="0.2">
      <c r="A40" s="8" t="s">
        <v>156</v>
      </c>
      <c r="B40" s="18" t="s">
        <v>78</v>
      </c>
      <c r="C40" s="18" t="s">
        <v>6</v>
      </c>
      <c r="D40" s="18" t="s">
        <v>7</v>
      </c>
    </row>
    <row r="41" spans="1:4" x14ac:dyDescent="0.2">
      <c r="A41" s="7" t="s">
        <v>10</v>
      </c>
      <c r="B41" s="3"/>
      <c r="C41" s="3"/>
      <c r="D41" s="2">
        <f t="shared" ref="D41:D45" si="3">B41+C41</f>
        <v>0</v>
      </c>
    </row>
    <row r="42" spans="1:4" x14ac:dyDescent="0.2">
      <c r="A42" s="7" t="s">
        <v>65</v>
      </c>
      <c r="B42" s="3"/>
      <c r="C42" s="3"/>
      <c r="D42" s="2">
        <f t="shared" si="3"/>
        <v>0</v>
      </c>
    </row>
    <row r="43" spans="1:4" x14ac:dyDescent="0.2">
      <c r="A43" s="7" t="s">
        <v>66</v>
      </c>
      <c r="B43" s="3"/>
      <c r="C43" s="3"/>
      <c r="D43" s="2">
        <f t="shared" si="3"/>
        <v>0</v>
      </c>
    </row>
    <row r="44" spans="1:4" x14ac:dyDescent="0.2">
      <c r="A44" s="7" t="s">
        <v>67</v>
      </c>
      <c r="B44" s="3"/>
      <c r="C44" s="3"/>
      <c r="D44" s="2">
        <f t="shared" si="3"/>
        <v>0</v>
      </c>
    </row>
    <row r="45" spans="1:4" x14ac:dyDescent="0.2">
      <c r="A45" s="7" t="s">
        <v>68</v>
      </c>
      <c r="B45" s="3"/>
      <c r="C45" s="3"/>
      <c r="D45" s="2">
        <f t="shared" si="3"/>
        <v>0</v>
      </c>
    </row>
    <row r="46" spans="1:4" x14ac:dyDescent="0.2">
      <c r="A46" s="15" t="s">
        <v>70</v>
      </c>
      <c r="B46" s="16">
        <f>SUM(B41:B45)</f>
        <v>0</v>
      </c>
      <c r="C46" s="16">
        <f>SUM(C41:C45)</f>
        <v>0</v>
      </c>
      <c r="D46" s="16">
        <f>SUM(D41:D45)</f>
        <v>0</v>
      </c>
    </row>
    <row r="47" spans="1:4" ht="28" x14ac:dyDescent="0.2">
      <c r="A47" s="6" t="s">
        <v>13</v>
      </c>
      <c r="B47" s="18" t="s">
        <v>78</v>
      </c>
      <c r="C47" s="18" t="s">
        <v>6</v>
      </c>
      <c r="D47" s="18" t="s">
        <v>7</v>
      </c>
    </row>
    <row r="48" spans="1:4" ht="39" x14ac:dyDescent="0.2">
      <c r="A48" s="8" t="s">
        <v>73</v>
      </c>
      <c r="B48" s="9"/>
      <c r="C48" s="10"/>
      <c r="D48" s="11">
        <f>B48+C48</f>
        <v>0</v>
      </c>
    </row>
    <row r="49" spans="1:4" x14ac:dyDescent="0.2">
      <c r="A49" s="15" t="s">
        <v>75</v>
      </c>
      <c r="B49" s="16">
        <f>B48</f>
        <v>0</v>
      </c>
      <c r="C49" s="16">
        <f>C48</f>
        <v>0</v>
      </c>
      <c r="D49" s="16">
        <f>D48</f>
        <v>0</v>
      </c>
    </row>
    <row r="50" spans="1:4" x14ac:dyDescent="0.2">
      <c r="A50" s="15" t="s">
        <v>157</v>
      </c>
      <c r="B50" s="16">
        <f>B20+B38+B46+B49</f>
        <v>0</v>
      </c>
      <c r="C50" s="16">
        <f>C20+C38+C46+C49</f>
        <v>0</v>
      </c>
      <c r="D50" s="16">
        <f>D20+D38+D46+D49</f>
        <v>0</v>
      </c>
    </row>
    <row r="51" spans="1:4" x14ac:dyDescent="0.2">
      <c r="A51" s="4"/>
      <c r="B51" s="4"/>
      <c r="C51" s="4"/>
      <c r="D51" s="4"/>
    </row>
    <row r="52" spans="1:4" x14ac:dyDescent="0.2">
      <c r="A52" s="41" t="s">
        <v>158</v>
      </c>
      <c r="B52" s="41"/>
      <c r="C52" s="41"/>
      <c r="D52" s="41"/>
    </row>
    <row r="53" spans="1:4" x14ac:dyDescent="0.2">
      <c r="A53" s="41"/>
      <c r="B53" s="41"/>
      <c r="C53" s="41"/>
      <c r="D53" s="41"/>
    </row>
    <row r="54" spans="1:4" x14ac:dyDescent="0.2">
      <c r="A54" s="5"/>
      <c r="B54" s="4"/>
      <c r="C54" s="4"/>
      <c r="D54" s="4"/>
    </row>
    <row r="55" spans="1:4" x14ac:dyDescent="0.2">
      <c r="A55" s="4"/>
      <c r="B55" s="4"/>
      <c r="C55" s="4"/>
      <c r="D55" s="4"/>
    </row>
    <row r="56" spans="1:4" x14ac:dyDescent="0.2">
      <c r="A56" s="4"/>
      <c r="B56" s="4"/>
      <c r="C56" s="4"/>
      <c r="D56" s="4"/>
    </row>
    <row r="57" spans="1:4" x14ac:dyDescent="0.2">
      <c r="A57" s="4"/>
      <c r="B57" s="4"/>
      <c r="C57" s="4"/>
      <c r="D57" s="4"/>
    </row>
    <row r="58" spans="1:4" x14ac:dyDescent="0.2">
      <c r="A58" s="4"/>
      <c r="B58" s="4"/>
      <c r="C58" s="4"/>
      <c r="D58" s="4"/>
    </row>
    <row r="59" spans="1:4" x14ac:dyDescent="0.2">
      <c r="A59" s="4"/>
      <c r="B59" s="4"/>
      <c r="C59" s="4"/>
      <c r="D59" s="4"/>
    </row>
    <row r="60" spans="1:4" x14ac:dyDescent="0.2">
      <c r="A60" s="4"/>
      <c r="B60" s="4"/>
      <c r="C60" s="4"/>
      <c r="D60" s="4"/>
    </row>
    <row r="61" spans="1:4" x14ac:dyDescent="0.2">
      <c r="A61" s="4"/>
      <c r="B61" s="4"/>
      <c r="C61" s="4"/>
      <c r="D61" s="4"/>
    </row>
  </sheetData>
  <sheetProtection selectLockedCells="1"/>
  <mergeCells count="12">
    <mergeCell ref="A7:D7"/>
    <mergeCell ref="A52:D53"/>
    <mergeCell ref="A8:D8"/>
    <mergeCell ref="A21:D21"/>
    <mergeCell ref="A1:D1"/>
    <mergeCell ref="B2:C2"/>
    <mergeCell ref="B3:C3"/>
    <mergeCell ref="B4:C4"/>
    <mergeCell ref="A5:A6"/>
    <mergeCell ref="B5:B6"/>
    <mergeCell ref="C5:C6"/>
    <mergeCell ref="D5:D6"/>
  </mergeCells>
  <pageMargins left="0.7" right="0.7" top="0.75" bottom="0.75" header="0.3" footer="0.3"/>
  <pageSetup orientation="portrait" r:id="rId1"/>
  <headerFooter>
    <oddFooter>&amp;LBHC 2021 RFP Budget Summary Form&amp;R&amp;P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D3D3-DA9A-45E9-9DFD-3DF58EAB6E8E}">
  <dimension ref="A1:D58"/>
  <sheetViews>
    <sheetView zoomScale="150" zoomScaleNormal="150" workbookViewId="0">
      <selection activeCell="A8" sqref="A8:D8"/>
    </sheetView>
  </sheetViews>
  <sheetFormatPr baseColWidth="10" defaultColWidth="11" defaultRowHeight="16" x14ac:dyDescent="0.2"/>
  <cols>
    <col min="1" max="1" width="46.1640625" customWidth="1"/>
    <col min="2" max="2" width="11.33203125" customWidth="1"/>
    <col min="3" max="3" width="13.5" customWidth="1"/>
    <col min="4" max="4" width="13.83203125" customWidth="1"/>
  </cols>
  <sheetData>
    <row r="1" spans="1:4" ht="25" customHeight="1" x14ac:dyDescent="0.2">
      <c r="A1" s="76" t="s">
        <v>0</v>
      </c>
      <c r="B1" s="76"/>
      <c r="C1" s="76"/>
      <c r="D1" s="76"/>
    </row>
    <row r="2" spans="1:4" ht="16" customHeight="1" x14ac:dyDescent="0.2">
      <c r="A2" s="1" t="s">
        <v>1</v>
      </c>
      <c r="B2" s="77" t="s">
        <v>74</v>
      </c>
      <c r="C2" s="77"/>
      <c r="D2" s="2">
        <f>B45</f>
        <v>0</v>
      </c>
    </row>
    <row r="3" spans="1:4" ht="16" customHeight="1" x14ac:dyDescent="0.2">
      <c r="A3" s="1" t="s">
        <v>2</v>
      </c>
      <c r="B3" s="77" t="s">
        <v>3</v>
      </c>
      <c r="C3" s="77"/>
      <c r="D3" s="2">
        <f>C45</f>
        <v>0</v>
      </c>
    </row>
    <row r="4" spans="1:4" ht="16" customHeight="1" x14ac:dyDescent="0.2">
      <c r="A4" s="1" t="s">
        <v>86</v>
      </c>
      <c r="B4" s="77" t="s">
        <v>4</v>
      </c>
      <c r="C4" s="77"/>
      <c r="D4" s="2">
        <f>D45</f>
        <v>0</v>
      </c>
    </row>
    <row r="5" spans="1:4" x14ac:dyDescent="0.2">
      <c r="A5" s="82" t="s">
        <v>5</v>
      </c>
      <c r="B5" s="78" t="s">
        <v>78</v>
      </c>
      <c r="C5" s="80" t="s">
        <v>6</v>
      </c>
      <c r="D5" s="81" t="s">
        <v>7</v>
      </c>
    </row>
    <row r="6" spans="1:4" x14ac:dyDescent="0.2">
      <c r="A6" s="82"/>
      <c r="B6" s="79"/>
      <c r="C6" s="80"/>
      <c r="D6" s="81"/>
    </row>
    <row r="7" spans="1:4" ht="28" customHeight="1" x14ac:dyDescent="0.2">
      <c r="A7" s="73" t="s">
        <v>87</v>
      </c>
      <c r="B7" s="73"/>
      <c r="C7" s="73"/>
      <c r="D7" s="73"/>
    </row>
    <row r="8" spans="1:4" x14ac:dyDescent="0.2">
      <c r="A8" s="54" t="s">
        <v>88</v>
      </c>
      <c r="B8" s="55"/>
      <c r="C8" s="55"/>
      <c r="D8" s="56"/>
    </row>
    <row r="9" spans="1:4" ht="52" x14ac:dyDescent="0.2">
      <c r="A9" s="8" t="s">
        <v>89</v>
      </c>
      <c r="B9" s="18" t="s">
        <v>78</v>
      </c>
      <c r="C9" s="18" t="s">
        <v>6</v>
      </c>
      <c r="D9" s="18" t="s">
        <v>7</v>
      </c>
    </row>
    <row r="10" spans="1:4" x14ac:dyDescent="0.2">
      <c r="A10" s="12" t="s">
        <v>41</v>
      </c>
      <c r="B10" s="13"/>
      <c r="C10" s="13"/>
      <c r="D10" s="13">
        <f>SUM(B10:C10)</f>
        <v>0</v>
      </c>
    </row>
    <row r="11" spans="1:4" x14ac:dyDescent="0.2">
      <c r="A11" s="12" t="s">
        <v>42</v>
      </c>
      <c r="B11" s="13"/>
      <c r="C11" s="13"/>
      <c r="D11" s="13">
        <f t="shared" ref="D11:D19" si="0">SUM(B11:C11)</f>
        <v>0</v>
      </c>
    </row>
    <row r="12" spans="1:4" x14ac:dyDescent="0.2">
      <c r="A12" s="12" t="s">
        <v>43</v>
      </c>
      <c r="B12" s="13"/>
      <c r="C12" s="13"/>
      <c r="D12" s="13">
        <f t="shared" si="0"/>
        <v>0</v>
      </c>
    </row>
    <row r="13" spans="1:4" x14ac:dyDescent="0.2">
      <c r="A13" s="12" t="s">
        <v>90</v>
      </c>
      <c r="B13" s="13"/>
      <c r="C13" s="13"/>
      <c r="D13" s="13">
        <f t="shared" si="0"/>
        <v>0</v>
      </c>
    </row>
    <row r="14" spans="1:4" x14ac:dyDescent="0.2">
      <c r="A14" s="12" t="s">
        <v>47</v>
      </c>
      <c r="B14" s="13"/>
      <c r="C14" s="13"/>
      <c r="D14" s="13">
        <f t="shared" si="0"/>
        <v>0</v>
      </c>
    </row>
    <row r="15" spans="1:4" x14ac:dyDescent="0.2">
      <c r="A15" s="12" t="s">
        <v>91</v>
      </c>
      <c r="B15" s="13"/>
      <c r="C15" s="13"/>
      <c r="D15" s="13">
        <f t="shared" si="0"/>
        <v>0</v>
      </c>
    </row>
    <row r="16" spans="1:4" x14ac:dyDescent="0.2">
      <c r="A16" s="12" t="s">
        <v>49</v>
      </c>
      <c r="B16" s="13"/>
      <c r="C16" s="13"/>
      <c r="D16" s="13">
        <f t="shared" si="0"/>
        <v>0</v>
      </c>
    </row>
    <row r="17" spans="1:4" x14ac:dyDescent="0.2">
      <c r="A17" s="12" t="s">
        <v>50</v>
      </c>
      <c r="B17" s="13"/>
      <c r="C17" s="13"/>
      <c r="D17" s="13">
        <f t="shared" si="0"/>
        <v>0</v>
      </c>
    </row>
    <row r="18" spans="1:4" x14ac:dyDescent="0.2">
      <c r="A18" s="12" t="s">
        <v>52</v>
      </c>
      <c r="B18" s="13"/>
      <c r="C18" s="13"/>
      <c r="D18" s="13">
        <f t="shared" si="0"/>
        <v>0</v>
      </c>
    </row>
    <row r="19" spans="1:4" x14ac:dyDescent="0.2">
      <c r="A19" s="12" t="s">
        <v>53</v>
      </c>
      <c r="B19" s="13"/>
      <c r="C19" s="13"/>
      <c r="D19" s="13">
        <f t="shared" si="0"/>
        <v>0</v>
      </c>
    </row>
    <row r="20" spans="1:4" x14ac:dyDescent="0.2">
      <c r="A20" s="15" t="s">
        <v>92</v>
      </c>
      <c r="B20" s="16">
        <f>SUM(B10:B19)</f>
        <v>0</v>
      </c>
      <c r="C20" s="16">
        <f>SUM(C10:C19)</f>
        <v>0</v>
      </c>
      <c r="D20" s="16">
        <f>SUM(D10:D19)</f>
        <v>0</v>
      </c>
    </row>
    <row r="21" spans="1:4" x14ac:dyDescent="0.2">
      <c r="A21" s="54" t="s">
        <v>93</v>
      </c>
      <c r="B21" s="55"/>
      <c r="C21" s="55"/>
      <c r="D21" s="56"/>
    </row>
    <row r="22" spans="1:4" ht="65" x14ac:dyDescent="0.2">
      <c r="A22" s="8" t="s">
        <v>94</v>
      </c>
      <c r="B22" s="18" t="s">
        <v>78</v>
      </c>
      <c r="C22" s="18" t="s">
        <v>6</v>
      </c>
      <c r="D22" s="18" t="s">
        <v>7</v>
      </c>
    </row>
    <row r="23" spans="1:4" x14ac:dyDescent="0.2">
      <c r="A23" s="7" t="s">
        <v>95</v>
      </c>
      <c r="B23" s="3"/>
      <c r="C23" s="3"/>
      <c r="D23" s="2">
        <f>B23+C23</f>
        <v>0</v>
      </c>
    </row>
    <row r="24" spans="1:4" x14ac:dyDescent="0.2">
      <c r="A24" s="7" t="s">
        <v>96</v>
      </c>
      <c r="B24" s="3"/>
      <c r="C24" s="3"/>
      <c r="D24" s="2">
        <f t="shared" ref="D24:D26" si="1">B24+C24</f>
        <v>0</v>
      </c>
    </row>
    <row r="25" spans="1:4" x14ac:dyDescent="0.2">
      <c r="A25" s="7" t="s">
        <v>97</v>
      </c>
      <c r="B25" s="3"/>
      <c r="C25" s="3"/>
      <c r="D25" s="2">
        <f t="shared" si="1"/>
        <v>0</v>
      </c>
    </row>
    <row r="26" spans="1:4" x14ac:dyDescent="0.2">
      <c r="A26" s="7" t="s">
        <v>98</v>
      </c>
      <c r="B26" s="3"/>
      <c r="C26" s="3"/>
      <c r="D26" s="2">
        <f t="shared" si="1"/>
        <v>0</v>
      </c>
    </row>
    <row r="27" spans="1:4" x14ac:dyDescent="0.2">
      <c r="A27" s="15" t="s">
        <v>99</v>
      </c>
      <c r="B27" s="16">
        <f>SUM(B23:B26)</f>
        <v>0</v>
      </c>
      <c r="C27" s="16">
        <f>SUM(C23:C26)</f>
        <v>0</v>
      </c>
      <c r="D27" s="16">
        <f>SUM(D23:D26)</f>
        <v>0</v>
      </c>
    </row>
    <row r="28" spans="1:4" ht="15.5" customHeight="1" x14ac:dyDescent="0.2">
      <c r="A28" s="54" t="s">
        <v>100</v>
      </c>
      <c r="B28" s="55"/>
      <c r="C28" s="55"/>
      <c r="D28" s="56"/>
    </row>
    <row r="29" spans="1:4" ht="78" x14ac:dyDescent="0.2">
      <c r="A29" s="8" t="s">
        <v>101</v>
      </c>
      <c r="B29" s="18" t="s">
        <v>78</v>
      </c>
      <c r="C29" s="18" t="s">
        <v>6</v>
      </c>
      <c r="D29" s="18" t="s">
        <v>7</v>
      </c>
    </row>
    <row r="30" spans="1:4" x14ac:dyDescent="0.2">
      <c r="A30" s="7" t="s">
        <v>102</v>
      </c>
      <c r="B30" s="3"/>
      <c r="C30" s="3"/>
      <c r="D30" s="2">
        <f t="shared" ref="D30:D40" si="2">B30+C30</f>
        <v>0</v>
      </c>
    </row>
    <row r="31" spans="1:4" x14ac:dyDescent="0.2">
      <c r="A31" s="7" t="s">
        <v>103</v>
      </c>
      <c r="B31" s="3"/>
      <c r="C31" s="3"/>
      <c r="D31" s="2">
        <f t="shared" si="2"/>
        <v>0</v>
      </c>
    </row>
    <row r="32" spans="1:4" x14ac:dyDescent="0.2">
      <c r="A32" s="7" t="s">
        <v>9</v>
      </c>
      <c r="B32" s="3"/>
      <c r="C32" s="3"/>
      <c r="D32" s="2">
        <f t="shared" si="2"/>
        <v>0</v>
      </c>
    </row>
    <row r="33" spans="1:4" x14ac:dyDescent="0.2">
      <c r="A33" s="7" t="s">
        <v>104</v>
      </c>
      <c r="B33" s="3"/>
      <c r="C33" s="3"/>
      <c r="D33" s="2">
        <f t="shared" si="2"/>
        <v>0</v>
      </c>
    </row>
    <row r="34" spans="1:4" x14ac:dyDescent="0.2">
      <c r="A34" s="7" t="s">
        <v>10</v>
      </c>
      <c r="B34" s="3"/>
      <c r="C34" s="3"/>
      <c r="D34" s="2">
        <f t="shared" si="2"/>
        <v>0</v>
      </c>
    </row>
    <row r="35" spans="1:4" x14ac:dyDescent="0.2">
      <c r="A35" s="7" t="s">
        <v>11</v>
      </c>
      <c r="B35" s="3"/>
      <c r="C35" s="3"/>
      <c r="D35" s="2">
        <f t="shared" si="2"/>
        <v>0</v>
      </c>
    </row>
    <row r="36" spans="1:4" x14ac:dyDescent="0.2">
      <c r="A36" s="7" t="s">
        <v>105</v>
      </c>
      <c r="B36" s="3"/>
      <c r="C36" s="3"/>
      <c r="D36" s="2">
        <f t="shared" si="2"/>
        <v>0</v>
      </c>
    </row>
    <row r="37" spans="1:4" x14ac:dyDescent="0.2">
      <c r="A37" s="7" t="s">
        <v>38</v>
      </c>
      <c r="B37" s="3"/>
      <c r="C37" s="3"/>
      <c r="D37" s="2">
        <f t="shared" si="2"/>
        <v>0</v>
      </c>
    </row>
    <row r="38" spans="1:4" x14ac:dyDescent="0.2">
      <c r="A38" s="7" t="s">
        <v>106</v>
      </c>
      <c r="B38" s="3"/>
      <c r="C38" s="3"/>
      <c r="D38" s="2">
        <f t="shared" si="2"/>
        <v>0</v>
      </c>
    </row>
    <row r="39" spans="1:4" x14ac:dyDescent="0.2">
      <c r="A39" s="7" t="s">
        <v>12</v>
      </c>
      <c r="B39" s="3"/>
      <c r="C39" s="3"/>
      <c r="D39" s="2">
        <f t="shared" si="2"/>
        <v>0</v>
      </c>
    </row>
    <row r="40" spans="1:4" x14ac:dyDescent="0.2">
      <c r="A40" s="7" t="s">
        <v>107</v>
      </c>
      <c r="B40" s="3"/>
      <c r="C40" s="3"/>
      <c r="D40" s="2">
        <f t="shared" si="2"/>
        <v>0</v>
      </c>
    </row>
    <row r="41" spans="1:4" x14ac:dyDescent="0.2">
      <c r="A41" s="15" t="s">
        <v>108</v>
      </c>
      <c r="B41" s="16">
        <f>SUM(B30:B40)</f>
        <v>0</v>
      </c>
      <c r="C41" s="16">
        <f>SUM(C30:C40)</f>
        <v>0</v>
      </c>
      <c r="D41" s="16">
        <f>SUM(D30:D40)</f>
        <v>0</v>
      </c>
    </row>
    <row r="42" spans="1:4" ht="28" x14ac:dyDescent="0.2">
      <c r="A42" s="6" t="s">
        <v>13</v>
      </c>
      <c r="B42" s="18" t="s">
        <v>78</v>
      </c>
      <c r="C42" s="18" t="s">
        <v>6</v>
      </c>
      <c r="D42" s="18" t="s">
        <v>7</v>
      </c>
    </row>
    <row r="43" spans="1:4" ht="39" x14ac:dyDescent="0.2">
      <c r="A43" s="8" t="s">
        <v>73</v>
      </c>
      <c r="B43" s="9"/>
      <c r="C43" s="10"/>
      <c r="D43" s="11">
        <f>B43+C43</f>
        <v>0</v>
      </c>
    </row>
    <row r="44" spans="1:4" x14ac:dyDescent="0.2">
      <c r="A44" s="15" t="s">
        <v>75</v>
      </c>
      <c r="B44" s="16">
        <f>B43</f>
        <v>0</v>
      </c>
      <c r="C44" s="16">
        <f>C43</f>
        <v>0</v>
      </c>
      <c r="D44" s="16">
        <f>D43</f>
        <v>0</v>
      </c>
    </row>
    <row r="45" spans="1:4" x14ac:dyDescent="0.2">
      <c r="A45" s="15" t="s">
        <v>109</v>
      </c>
      <c r="B45" s="16">
        <f>B20+B27+B41+B44</f>
        <v>0</v>
      </c>
      <c r="C45" s="16">
        <f>C20+C27+C41+C44</f>
        <v>0</v>
      </c>
      <c r="D45" s="16">
        <f>D20+D27+D41+D44</f>
        <v>0</v>
      </c>
    </row>
    <row r="46" spans="1:4" x14ac:dyDescent="0.2">
      <c r="A46" s="4"/>
      <c r="B46" s="4"/>
      <c r="C46" s="4"/>
      <c r="D46" s="4"/>
    </row>
    <row r="47" spans="1:4" x14ac:dyDescent="0.2">
      <c r="A47" s="41" t="s">
        <v>85</v>
      </c>
      <c r="B47" s="41"/>
      <c r="C47" s="41"/>
      <c r="D47" s="41"/>
    </row>
    <row r="48" spans="1:4" x14ac:dyDescent="0.2">
      <c r="A48" s="41"/>
      <c r="B48" s="41"/>
      <c r="C48" s="41"/>
      <c r="D48" s="41"/>
    </row>
    <row r="49" spans="1:4" x14ac:dyDescent="0.2">
      <c r="A49" s="5"/>
      <c r="B49" s="4"/>
      <c r="C49" s="4"/>
      <c r="D49" s="4"/>
    </row>
    <row r="50" spans="1:4" x14ac:dyDescent="0.2">
      <c r="A50" s="4"/>
      <c r="B50" s="4"/>
      <c r="C50" s="4"/>
      <c r="D50" s="4"/>
    </row>
    <row r="51" spans="1:4" x14ac:dyDescent="0.2">
      <c r="A51" s="4"/>
      <c r="B51" s="4"/>
      <c r="C51" s="4"/>
      <c r="D51" s="4"/>
    </row>
    <row r="52" spans="1:4" x14ac:dyDescent="0.2">
      <c r="A52" s="4"/>
      <c r="B52" s="4"/>
      <c r="C52" s="4"/>
      <c r="D52" s="4"/>
    </row>
    <row r="53" spans="1:4" x14ac:dyDescent="0.2">
      <c r="A53" s="4"/>
      <c r="B53" s="4"/>
      <c r="C53" s="4"/>
      <c r="D53" s="4"/>
    </row>
    <row r="54" spans="1:4" x14ac:dyDescent="0.2">
      <c r="A54" s="4"/>
      <c r="B54" s="4"/>
      <c r="C54" s="4"/>
      <c r="D54" s="4"/>
    </row>
    <row r="55" spans="1:4" x14ac:dyDescent="0.2">
      <c r="A55" s="4"/>
      <c r="B55" s="4"/>
      <c r="C55" s="4"/>
      <c r="D55" s="4"/>
    </row>
    <row r="56" spans="1:4" x14ac:dyDescent="0.2">
      <c r="A56" s="4"/>
      <c r="B56" s="4"/>
      <c r="C56" s="4"/>
      <c r="D56" s="4"/>
    </row>
    <row r="57" spans="1:4" x14ac:dyDescent="0.2">
      <c r="A57" s="4"/>
      <c r="B57" s="4"/>
      <c r="C57" s="4"/>
      <c r="D57" s="4"/>
    </row>
    <row r="58" spans="1:4" x14ac:dyDescent="0.2">
      <c r="A58" s="4"/>
      <c r="B58" s="4"/>
      <c r="C58" s="4"/>
      <c r="D58" s="4"/>
    </row>
  </sheetData>
  <sheetProtection selectLockedCells="1"/>
  <mergeCells count="13">
    <mergeCell ref="A7:D7"/>
    <mergeCell ref="A47:D48"/>
    <mergeCell ref="A1:D1"/>
    <mergeCell ref="B2:C2"/>
    <mergeCell ref="B3:C3"/>
    <mergeCell ref="B4:C4"/>
    <mergeCell ref="A5:A6"/>
    <mergeCell ref="B5:B6"/>
    <mergeCell ref="C5:C6"/>
    <mergeCell ref="D5:D6"/>
    <mergeCell ref="A28:D28"/>
    <mergeCell ref="A21:D21"/>
    <mergeCell ref="A8:D8"/>
  </mergeCells>
  <pageMargins left="0.7" right="0.7" top="0.75" bottom="0.75" header="0.3" footer="0.3"/>
  <pageSetup orientation="portrait" r:id="rId1"/>
  <headerFooter>
    <oddFooter>&amp;LBHC 2021 RFP Budget Summary Form&amp;R&amp;P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69AAE-8983-432C-98D0-483F14F6E08F}">
  <dimension ref="A1:D59"/>
  <sheetViews>
    <sheetView topLeftCell="A34" zoomScale="150" zoomScaleNormal="150" workbookViewId="0">
      <selection activeCell="A36" sqref="A36:D36"/>
    </sheetView>
  </sheetViews>
  <sheetFormatPr baseColWidth="10" defaultColWidth="11" defaultRowHeight="16" x14ac:dyDescent="0.2"/>
  <cols>
    <col min="1" max="1" width="46.1640625" customWidth="1"/>
    <col min="2" max="2" width="11.33203125" customWidth="1"/>
    <col min="3" max="3" width="13.5" customWidth="1"/>
    <col min="4" max="4" width="13.83203125" customWidth="1"/>
  </cols>
  <sheetData>
    <row r="1" spans="1:4" ht="25" customHeight="1" x14ac:dyDescent="0.2">
      <c r="A1" s="76" t="s">
        <v>0</v>
      </c>
      <c r="B1" s="76"/>
      <c r="C1" s="76"/>
      <c r="D1" s="76"/>
    </row>
    <row r="2" spans="1:4" ht="16" customHeight="1" x14ac:dyDescent="0.2">
      <c r="A2" s="1" t="s">
        <v>1</v>
      </c>
      <c r="B2" s="77" t="s">
        <v>74</v>
      </c>
      <c r="C2" s="77"/>
      <c r="D2" s="2">
        <f>B46</f>
        <v>0</v>
      </c>
    </row>
    <row r="3" spans="1:4" ht="16" customHeight="1" x14ac:dyDescent="0.2">
      <c r="A3" s="1" t="s">
        <v>2</v>
      </c>
      <c r="B3" s="77" t="s">
        <v>3</v>
      </c>
      <c r="C3" s="77"/>
      <c r="D3" s="2">
        <f>C46</f>
        <v>0</v>
      </c>
    </row>
    <row r="4" spans="1:4" ht="16" customHeight="1" x14ac:dyDescent="0.2">
      <c r="A4" s="1" t="s">
        <v>110</v>
      </c>
      <c r="B4" s="77" t="s">
        <v>4</v>
      </c>
      <c r="C4" s="77"/>
      <c r="D4" s="2">
        <f>D46</f>
        <v>0</v>
      </c>
    </row>
    <row r="5" spans="1:4" x14ac:dyDescent="0.2">
      <c r="A5" s="82" t="s">
        <v>5</v>
      </c>
      <c r="B5" s="78" t="s">
        <v>78</v>
      </c>
      <c r="C5" s="80" t="s">
        <v>6</v>
      </c>
      <c r="D5" s="81" t="s">
        <v>7</v>
      </c>
    </row>
    <row r="6" spans="1:4" x14ac:dyDescent="0.2">
      <c r="A6" s="82"/>
      <c r="B6" s="79"/>
      <c r="C6" s="80"/>
      <c r="D6" s="81"/>
    </row>
    <row r="7" spans="1:4" ht="45" customHeight="1" x14ac:dyDescent="0.2">
      <c r="A7" s="73" t="s">
        <v>111</v>
      </c>
      <c r="B7" s="73"/>
      <c r="C7" s="73"/>
      <c r="D7" s="73"/>
    </row>
    <row r="8" spans="1:4" x14ac:dyDescent="0.2">
      <c r="A8" s="54" t="s">
        <v>112</v>
      </c>
      <c r="B8" s="55"/>
      <c r="C8" s="55"/>
      <c r="D8" s="56"/>
    </row>
    <row r="9" spans="1:4" ht="156" x14ac:dyDescent="0.2">
      <c r="A9" s="8" t="s">
        <v>113</v>
      </c>
      <c r="B9" s="18" t="s">
        <v>78</v>
      </c>
      <c r="C9" s="18" t="s">
        <v>6</v>
      </c>
      <c r="D9" s="18" t="s">
        <v>7</v>
      </c>
    </row>
    <row r="10" spans="1:4" x14ac:dyDescent="0.2">
      <c r="A10" s="12"/>
      <c r="B10" s="13"/>
      <c r="C10" s="13"/>
      <c r="D10" s="13">
        <f>SUM(B10:C10)</f>
        <v>0</v>
      </c>
    </row>
    <row r="11" spans="1:4" x14ac:dyDescent="0.2">
      <c r="A11" s="12"/>
      <c r="B11" s="13"/>
      <c r="C11" s="13"/>
      <c r="D11" s="13">
        <f t="shared" ref="D11:D13" si="0">SUM(B11:C11)</f>
        <v>0</v>
      </c>
    </row>
    <row r="12" spans="1:4" x14ac:dyDescent="0.2">
      <c r="A12" s="12"/>
      <c r="B12" s="13"/>
      <c r="C12" s="13"/>
      <c r="D12" s="13">
        <f t="shared" si="0"/>
        <v>0</v>
      </c>
    </row>
    <row r="13" spans="1:4" x14ac:dyDescent="0.2">
      <c r="A13" s="12"/>
      <c r="B13" s="13"/>
      <c r="C13" s="13"/>
      <c r="D13" s="13">
        <f t="shared" si="0"/>
        <v>0</v>
      </c>
    </row>
    <row r="14" spans="1:4" x14ac:dyDescent="0.2">
      <c r="A14" s="15" t="s">
        <v>114</v>
      </c>
      <c r="B14" s="16">
        <f>SUM(B10:B13)</f>
        <v>0</v>
      </c>
      <c r="C14" s="16">
        <f>SUM(C10:C13)</f>
        <v>0</v>
      </c>
      <c r="D14" s="16">
        <f>SUM(D10:D13)</f>
        <v>0</v>
      </c>
    </row>
    <row r="15" spans="1:4" x14ac:dyDescent="0.2">
      <c r="A15" s="54" t="s">
        <v>115</v>
      </c>
      <c r="B15" s="55"/>
      <c r="C15" s="55"/>
      <c r="D15" s="56"/>
    </row>
    <row r="16" spans="1:4" ht="143" x14ac:dyDescent="0.2">
      <c r="A16" s="8" t="s">
        <v>117</v>
      </c>
      <c r="B16" s="18" t="s">
        <v>78</v>
      </c>
      <c r="C16" s="18" t="s">
        <v>6</v>
      </c>
      <c r="D16" s="18" t="s">
        <v>7</v>
      </c>
    </row>
    <row r="17" spans="1:4" x14ac:dyDescent="0.2">
      <c r="A17" s="7"/>
      <c r="B17" s="3"/>
      <c r="C17" s="3"/>
      <c r="D17" s="2">
        <f>B17+C17</f>
        <v>0</v>
      </c>
    </row>
    <row r="18" spans="1:4" x14ac:dyDescent="0.2">
      <c r="A18" s="7"/>
      <c r="B18" s="3"/>
      <c r="C18" s="3"/>
      <c r="D18" s="2">
        <f t="shared" ref="D18:D20" si="1">B18+C18</f>
        <v>0</v>
      </c>
    </row>
    <row r="19" spans="1:4" x14ac:dyDescent="0.2">
      <c r="A19" s="7"/>
      <c r="B19" s="3"/>
      <c r="C19" s="3"/>
      <c r="D19" s="2">
        <f t="shared" si="1"/>
        <v>0</v>
      </c>
    </row>
    <row r="20" spans="1:4" x14ac:dyDescent="0.2">
      <c r="A20" s="7"/>
      <c r="B20" s="3"/>
      <c r="C20" s="3"/>
      <c r="D20" s="2">
        <f t="shared" si="1"/>
        <v>0</v>
      </c>
    </row>
    <row r="21" spans="1:4" x14ac:dyDescent="0.2">
      <c r="A21" s="15" t="s">
        <v>116</v>
      </c>
      <c r="B21" s="16">
        <f>SUM(B17:B20)</f>
        <v>0</v>
      </c>
      <c r="C21" s="16">
        <f>SUM(C17:C20)</f>
        <v>0</v>
      </c>
      <c r="D21" s="16">
        <f>SUM(D17:D20)</f>
        <v>0</v>
      </c>
    </row>
    <row r="22" spans="1:4" ht="15.5" customHeight="1" x14ac:dyDescent="0.2">
      <c r="A22" s="54" t="s">
        <v>118</v>
      </c>
      <c r="B22" s="55"/>
      <c r="C22" s="55"/>
      <c r="D22" s="56"/>
    </row>
    <row r="23" spans="1:4" ht="78" x14ac:dyDescent="0.2">
      <c r="A23" s="8" t="s">
        <v>120</v>
      </c>
      <c r="B23" s="18" t="s">
        <v>78</v>
      </c>
      <c r="C23" s="18" t="s">
        <v>6</v>
      </c>
      <c r="D23" s="18" t="s">
        <v>7</v>
      </c>
    </row>
    <row r="24" spans="1:4" x14ac:dyDescent="0.2">
      <c r="A24" s="7"/>
      <c r="B24" s="3"/>
      <c r="C24" s="3"/>
      <c r="D24" s="2">
        <f t="shared" ref="D24:D27" si="2">B24+C24</f>
        <v>0</v>
      </c>
    </row>
    <row r="25" spans="1:4" x14ac:dyDescent="0.2">
      <c r="A25" s="7"/>
      <c r="B25" s="3"/>
      <c r="C25" s="3"/>
      <c r="D25" s="2">
        <f t="shared" si="2"/>
        <v>0</v>
      </c>
    </row>
    <row r="26" spans="1:4" x14ac:dyDescent="0.2">
      <c r="A26" s="7"/>
      <c r="B26" s="3"/>
      <c r="C26" s="3"/>
      <c r="D26" s="2">
        <f t="shared" si="2"/>
        <v>0</v>
      </c>
    </row>
    <row r="27" spans="1:4" x14ac:dyDescent="0.2">
      <c r="A27" s="7"/>
      <c r="B27" s="3"/>
      <c r="C27" s="3"/>
      <c r="D27" s="2">
        <f t="shared" si="2"/>
        <v>0</v>
      </c>
    </row>
    <row r="28" spans="1:4" x14ac:dyDescent="0.2">
      <c r="A28" s="15" t="s">
        <v>119</v>
      </c>
      <c r="B28" s="16">
        <f>SUM(B24:B27)</f>
        <v>0</v>
      </c>
      <c r="C28" s="16">
        <f>SUM(C24:C27)</f>
        <v>0</v>
      </c>
      <c r="D28" s="16">
        <f>SUM(D24:D27)</f>
        <v>0</v>
      </c>
    </row>
    <row r="29" spans="1:4" x14ac:dyDescent="0.2">
      <c r="A29" s="54" t="s">
        <v>121</v>
      </c>
      <c r="B29" s="55"/>
      <c r="C29" s="55"/>
      <c r="D29" s="56"/>
    </row>
    <row r="30" spans="1:4" ht="52" x14ac:dyDescent="0.2">
      <c r="A30" s="8" t="s">
        <v>122</v>
      </c>
      <c r="B30" s="18" t="s">
        <v>78</v>
      </c>
      <c r="C30" s="18" t="s">
        <v>6</v>
      </c>
      <c r="D30" s="18" t="s">
        <v>7</v>
      </c>
    </row>
    <row r="31" spans="1:4" x14ac:dyDescent="0.2">
      <c r="A31" s="7"/>
      <c r="B31" s="3"/>
      <c r="C31" s="3"/>
      <c r="D31" s="2">
        <f t="shared" ref="D31:D34" si="3">B31+C31</f>
        <v>0</v>
      </c>
    </row>
    <row r="32" spans="1:4" x14ac:dyDescent="0.2">
      <c r="A32" s="7"/>
      <c r="B32" s="3"/>
      <c r="C32" s="3"/>
      <c r="D32" s="2">
        <f t="shared" si="3"/>
        <v>0</v>
      </c>
    </row>
    <row r="33" spans="1:4" x14ac:dyDescent="0.2">
      <c r="A33" s="7"/>
      <c r="B33" s="3"/>
      <c r="C33" s="3"/>
      <c r="D33" s="2">
        <f t="shared" si="3"/>
        <v>0</v>
      </c>
    </row>
    <row r="34" spans="1:4" x14ac:dyDescent="0.2">
      <c r="A34" s="7"/>
      <c r="B34" s="3"/>
      <c r="C34" s="3"/>
      <c r="D34" s="2">
        <f t="shared" si="3"/>
        <v>0</v>
      </c>
    </row>
    <row r="35" spans="1:4" x14ac:dyDescent="0.2">
      <c r="A35" s="15" t="s">
        <v>123</v>
      </c>
      <c r="B35" s="16">
        <f>SUM(B31:B34)</f>
        <v>0</v>
      </c>
      <c r="C35" s="16">
        <f>SUM(C31:C34)</f>
        <v>0</v>
      </c>
      <c r="D35" s="16">
        <f>SUM(D31:D34)</f>
        <v>0</v>
      </c>
    </row>
    <row r="36" spans="1:4" x14ac:dyDescent="0.2">
      <c r="A36" s="54" t="s">
        <v>124</v>
      </c>
      <c r="B36" s="55"/>
      <c r="C36" s="55"/>
      <c r="D36" s="56"/>
    </row>
    <row r="37" spans="1:4" ht="117" x14ac:dyDescent="0.2">
      <c r="A37" s="8" t="s">
        <v>125</v>
      </c>
      <c r="B37" s="18" t="s">
        <v>78</v>
      </c>
      <c r="C37" s="18" t="s">
        <v>6</v>
      </c>
      <c r="D37" s="18" t="s">
        <v>7</v>
      </c>
    </row>
    <row r="38" spans="1:4" x14ac:dyDescent="0.2">
      <c r="A38" s="7"/>
      <c r="B38" s="3"/>
      <c r="C38" s="3"/>
      <c r="D38" s="2">
        <f t="shared" ref="D38:D41" si="4">B38+C38</f>
        <v>0</v>
      </c>
    </row>
    <row r="39" spans="1:4" x14ac:dyDescent="0.2">
      <c r="A39" s="7"/>
      <c r="B39" s="3"/>
      <c r="C39" s="3"/>
      <c r="D39" s="2">
        <f t="shared" si="4"/>
        <v>0</v>
      </c>
    </row>
    <row r="40" spans="1:4" x14ac:dyDescent="0.2">
      <c r="A40" s="7"/>
      <c r="B40" s="3"/>
      <c r="C40" s="3"/>
      <c r="D40" s="2">
        <f t="shared" si="4"/>
        <v>0</v>
      </c>
    </row>
    <row r="41" spans="1:4" x14ac:dyDescent="0.2">
      <c r="A41" s="7"/>
      <c r="B41" s="3"/>
      <c r="C41" s="3"/>
      <c r="D41" s="2">
        <f t="shared" si="4"/>
        <v>0</v>
      </c>
    </row>
    <row r="42" spans="1:4" x14ac:dyDescent="0.2">
      <c r="A42" s="15" t="s">
        <v>126</v>
      </c>
      <c r="B42" s="16">
        <f>SUM(B38:B41)</f>
        <v>0</v>
      </c>
      <c r="C42" s="16">
        <f>SUM(C38:C41)</f>
        <v>0</v>
      </c>
      <c r="D42" s="16">
        <f>SUM(D38:D41)</f>
        <v>0</v>
      </c>
    </row>
    <row r="43" spans="1:4" ht="28" x14ac:dyDescent="0.2">
      <c r="A43" s="6" t="s">
        <v>13</v>
      </c>
      <c r="B43" s="18" t="s">
        <v>78</v>
      </c>
      <c r="C43" s="18" t="s">
        <v>6</v>
      </c>
      <c r="D43" s="18" t="s">
        <v>7</v>
      </c>
    </row>
    <row r="44" spans="1:4" ht="39" x14ac:dyDescent="0.2">
      <c r="A44" s="8" t="s">
        <v>73</v>
      </c>
      <c r="B44" s="9"/>
      <c r="C44" s="10"/>
      <c r="D44" s="11">
        <f>B44+C44</f>
        <v>0</v>
      </c>
    </row>
    <row r="45" spans="1:4" x14ac:dyDescent="0.2">
      <c r="A45" s="15" t="s">
        <v>75</v>
      </c>
      <c r="B45" s="16">
        <f>B44</f>
        <v>0</v>
      </c>
      <c r="C45" s="16">
        <f>C44</f>
        <v>0</v>
      </c>
      <c r="D45" s="16">
        <f>D44</f>
        <v>0</v>
      </c>
    </row>
    <row r="46" spans="1:4" x14ac:dyDescent="0.2">
      <c r="A46" s="15" t="s">
        <v>128</v>
      </c>
      <c r="B46" s="16">
        <f>B14+B21+B28+B45</f>
        <v>0</v>
      </c>
      <c r="C46" s="16">
        <f>C14+C21+C28+C45</f>
        <v>0</v>
      </c>
      <c r="D46" s="16">
        <f>D14+D21+D28+D45</f>
        <v>0</v>
      </c>
    </row>
    <row r="47" spans="1:4" x14ac:dyDescent="0.2">
      <c r="A47" s="4"/>
      <c r="B47" s="4"/>
      <c r="C47" s="4"/>
      <c r="D47" s="4"/>
    </row>
    <row r="48" spans="1:4" x14ac:dyDescent="0.2">
      <c r="A48" s="41" t="s">
        <v>127</v>
      </c>
      <c r="B48" s="41"/>
      <c r="C48" s="41"/>
      <c r="D48" s="41"/>
    </row>
    <row r="49" spans="1:4" x14ac:dyDescent="0.2">
      <c r="A49" s="41"/>
      <c r="B49" s="41"/>
      <c r="C49" s="41"/>
      <c r="D49" s="41"/>
    </row>
    <row r="50" spans="1:4" x14ac:dyDescent="0.2">
      <c r="A50" s="5"/>
      <c r="B50" s="4"/>
      <c r="C50" s="4"/>
      <c r="D50" s="4"/>
    </row>
    <row r="51" spans="1:4" x14ac:dyDescent="0.2">
      <c r="A51" s="4"/>
      <c r="B51" s="4"/>
      <c r="C51" s="4"/>
      <c r="D51" s="4"/>
    </row>
    <row r="52" spans="1:4" x14ac:dyDescent="0.2">
      <c r="A52" s="4"/>
      <c r="B52" s="4"/>
      <c r="C52" s="4"/>
      <c r="D52" s="4"/>
    </row>
    <row r="53" spans="1:4" x14ac:dyDescent="0.2">
      <c r="A53" s="4"/>
      <c r="B53" s="4"/>
      <c r="C53" s="4"/>
      <c r="D53" s="4"/>
    </row>
    <row r="54" spans="1:4" x14ac:dyDescent="0.2">
      <c r="A54" s="4"/>
      <c r="B54" s="4"/>
      <c r="C54" s="4"/>
      <c r="D54" s="4"/>
    </row>
    <row r="55" spans="1:4" x14ac:dyDescent="0.2">
      <c r="A55" s="4"/>
      <c r="B55" s="4"/>
      <c r="C55" s="4"/>
      <c r="D55" s="4"/>
    </row>
    <row r="56" spans="1:4" x14ac:dyDescent="0.2">
      <c r="A56" s="4"/>
      <c r="B56" s="4"/>
      <c r="C56" s="4"/>
      <c r="D56" s="4"/>
    </row>
    <row r="57" spans="1:4" x14ac:dyDescent="0.2">
      <c r="A57" s="4"/>
      <c r="B57" s="4"/>
      <c r="C57" s="4"/>
      <c r="D57" s="4"/>
    </row>
    <row r="58" spans="1:4" x14ac:dyDescent="0.2">
      <c r="A58" s="4"/>
      <c r="B58" s="4"/>
      <c r="C58" s="4"/>
      <c r="D58" s="4"/>
    </row>
    <row r="59" spans="1:4" x14ac:dyDescent="0.2">
      <c r="A59" s="4"/>
      <c r="B59" s="4"/>
      <c r="C59" s="4"/>
      <c r="D59" s="4"/>
    </row>
  </sheetData>
  <sheetProtection selectLockedCells="1"/>
  <mergeCells count="15">
    <mergeCell ref="A7:D7"/>
    <mergeCell ref="A48:D49"/>
    <mergeCell ref="A1:D1"/>
    <mergeCell ref="B2:C2"/>
    <mergeCell ref="B3:C3"/>
    <mergeCell ref="B4:C4"/>
    <mergeCell ref="A5:A6"/>
    <mergeCell ref="B5:B6"/>
    <mergeCell ref="C5:C6"/>
    <mergeCell ref="D5:D6"/>
    <mergeCell ref="A8:D8"/>
    <mergeCell ref="A15:D15"/>
    <mergeCell ref="A22:D22"/>
    <mergeCell ref="A29:D29"/>
    <mergeCell ref="A36:D36"/>
  </mergeCells>
  <pageMargins left="0.7" right="0.7" top="0.75" bottom="0.75" header="0.3" footer="0.3"/>
  <pageSetup orientation="portrait" r:id="rId1"/>
  <headerFooter>
    <oddFooter>&amp;LBHC 2021 RFP Budget Summary Form&amp;R&amp;P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AFCF6241000E40BCFBE46AD1EADE1D" ma:contentTypeVersion="18" ma:contentTypeDescription="Create a new document." ma:contentTypeScope="" ma:versionID="6035123831b08004c8104d355a29d0d2">
  <xsd:schema xmlns:xsd="http://www.w3.org/2001/XMLSchema" xmlns:xs="http://www.w3.org/2001/XMLSchema" xmlns:p="http://schemas.microsoft.com/office/2006/metadata/properties" xmlns:ns2="8a68d310-1d07-4e17-8476-4c59e3b8a6e4" xmlns:ns3="eb7a6d28-b38b-4b01-9313-3ac92dcd6223" targetNamespace="http://schemas.microsoft.com/office/2006/metadata/properties" ma:root="true" ma:fieldsID="cc7682ad6ecaefdd3178d763aa07272a" ns2:_="" ns3:_="">
    <xsd:import namespace="8a68d310-1d07-4e17-8476-4c59e3b8a6e4"/>
    <xsd:import namespace="eb7a6d28-b38b-4b01-9313-3ac92dcd62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8d310-1d07-4e17-8476-4c59e3b8a6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8851810-ebf2-41a9-af45-12bf80fc90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7a6d28-b38b-4b01-9313-3ac92dcd622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682b8d9-1a11-4be2-a3bd-c97eddad3222}" ma:internalName="TaxCatchAll" ma:showField="CatchAllData" ma:web="eb7a6d28-b38b-4b01-9313-3ac92dcd622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b7a6d28-b38b-4b01-9313-3ac92dcd6223" xsi:nil="true"/>
    <lcf76f155ced4ddcb4097134ff3c332f xmlns="8a68d310-1d07-4e17-8476-4c59e3b8a6e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2BEFB1-AD9F-45AA-B57A-355770FBE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8d310-1d07-4e17-8476-4c59e3b8a6e4"/>
    <ds:schemaRef ds:uri="eb7a6d28-b38b-4b01-9313-3ac92dcd62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BA9430-4D68-4F9F-95B4-C8989F3E5C1D}">
  <ds:schemaRefs>
    <ds:schemaRef ds:uri="http://www.w3.org/XML/1998/namespace"/>
    <ds:schemaRef ds:uri="http://schemas.microsoft.com/office/infopath/2007/PartnerControls"/>
    <ds:schemaRef ds:uri="http://schemas.microsoft.com/office/2006/metadata/properties"/>
    <ds:schemaRef ds:uri="eb7a6d28-b38b-4b01-9313-3ac92dcd6223"/>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8a68d310-1d07-4e17-8476-4c59e3b8a6e4"/>
  </ds:schemaRefs>
</ds:datastoreItem>
</file>

<file path=customXml/itemProps3.xml><?xml version="1.0" encoding="utf-8"?>
<ds:datastoreItem xmlns:ds="http://schemas.openxmlformats.org/officeDocument/2006/customXml" ds:itemID="{3AFA56F1-9F7A-4865-A07B-890B786D9B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PH-PSH</vt:lpstr>
      <vt:lpstr>PH-RRH</vt:lpstr>
      <vt:lpstr>TH-PSH</vt:lpstr>
      <vt:lpstr>SSO</vt:lpstr>
      <vt:lpstr>HP</vt:lpstr>
      <vt:lpstr>ES</vt:lpstr>
      <vt:lpstr>SO</vt:lpstr>
      <vt:lpstr>ES!Print_Titles</vt:lpstr>
      <vt:lpstr>HP!Print_Titles</vt:lpstr>
      <vt:lpstr>'PH-PSH'!Print_Titles</vt:lpstr>
      <vt:lpstr>'PH-RRH'!Print_Titles</vt:lpstr>
      <vt:lpstr>SO!Print_Titles</vt:lpstr>
      <vt:lpstr>SSO!Print_Titles</vt:lpstr>
      <vt:lpstr>'TH-PSH'!Print_Titles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Amber Carroll</dc:creator>
  <cp:keywords/>
  <dc:description/>
  <cp:lastModifiedBy>Amber Carroll</cp:lastModifiedBy>
  <cp:revision/>
  <dcterms:created xsi:type="dcterms:W3CDTF">2021-05-03T14:09:14Z</dcterms:created>
  <dcterms:modified xsi:type="dcterms:W3CDTF">2024-08-19T18:53:54Z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0x0101008EAFCF6241000E40BCFBE46AD1EADE1D</vt:lpwstr>
  </property>
  <property fmtid="{D5CDD505-2E9C-101B-9397-08002B2CF9AE}" pid="3" name="MediaServiceImageTags">
    <vt:lpwstr/>
  </property>
</Properties>
</file>